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25440" windowHeight="12525" activeTab="0"/>
  </bookViews>
  <sheets>
    <sheet name="Tableau 1" sheetId="1" r:id="rId1"/>
    <sheet name="Tableau 2" sheetId="2" r:id="rId2"/>
    <sheet name="Tableau 3" sheetId="3" r:id="rId3"/>
    <sheet name="Tableau 4" sheetId="4" r:id="rId4"/>
    <sheet name="Tableau 5" sheetId="5" r:id="rId5"/>
    <sheet name="Annexe 1" sheetId="6" r:id="rId6"/>
    <sheet name="Annexe 2" sheetId="7" r:id="rId7"/>
  </sheets>
  <definedNames/>
  <calcPr fullCalcOnLoad="1"/>
</workbook>
</file>

<file path=xl/sharedStrings.xml><?xml version="1.0" encoding="utf-8"?>
<sst xmlns="http://schemas.openxmlformats.org/spreadsheetml/2006/main" count="110" uniqueCount="69">
  <si>
    <t>Tableau 1 - Evolution des effectifs par type d’école en 2016-2017</t>
  </si>
  <si>
    <t>2015-16</t>
  </si>
  <si>
    <t>2016-17</t>
  </si>
  <si>
    <t>Type d'école</t>
  </si>
  <si>
    <t>Effectifs</t>
  </si>
  <si>
    <t>effectifs</t>
  </si>
  <si>
    <t>%</t>
  </si>
  <si>
    <t>Evol. (%)</t>
  </si>
  <si>
    <t>Public MESRI</t>
  </si>
  <si>
    <t>Dont écoles universitaires</t>
  </si>
  <si>
    <t>Dont autres écoles MESRI</t>
  </si>
  <si>
    <t>Public autres ministères</t>
  </si>
  <si>
    <t>Privée</t>
  </si>
  <si>
    <t>Ensemble</t>
  </si>
  <si>
    <t>Tableau 2 - Répartition des effectifs selon le régime d’inscription et le type d’école en 2016-2017, en %</t>
  </si>
  <si>
    <t>Régime d'inscription</t>
  </si>
  <si>
    <t>Ecole privée</t>
  </si>
  <si>
    <t>Formation initiale hors apprentissage</t>
  </si>
  <si>
    <t>Formation initiale avec apprentissage</t>
  </si>
  <si>
    <t>Formation continue</t>
  </si>
  <si>
    <t>Tableau 3 - Répartition des effectifs et part des femmes en cycle ingénieur selon le domaine de formation en 2016-2017</t>
  </si>
  <si>
    <t>Domaines de formation</t>
  </si>
  <si>
    <t>Part des femmes</t>
  </si>
  <si>
    <t>Agriculture et agroalimentaire</t>
  </si>
  <si>
    <t>Architecture et bâtiments</t>
  </si>
  <si>
    <t>Chimie, génie des procédés et sciences de la vie</t>
  </si>
  <si>
    <t>Electronique, électricité</t>
  </si>
  <si>
    <t>Industrie de transformation et de production</t>
  </si>
  <si>
    <t>Informatique et sciences informatiques</t>
  </si>
  <si>
    <t>Ingénierie et techniques apparentées</t>
  </si>
  <si>
    <t>Mécanique</t>
  </si>
  <si>
    <t>Sciences physiques, sciences vétérinaires, mathématiques et statistiques</t>
  </si>
  <si>
    <t>Services de transports</t>
  </si>
  <si>
    <t>Autres</t>
  </si>
  <si>
    <t>Non renseigné</t>
  </si>
  <si>
    <t>Provenance</t>
  </si>
  <si>
    <t>Privé</t>
  </si>
  <si>
    <t>Total</t>
  </si>
  <si>
    <t>CPGE</t>
  </si>
  <si>
    <t>CPI</t>
  </si>
  <si>
    <t>DUT/BTS</t>
  </si>
  <si>
    <t>Université</t>
  </si>
  <si>
    <t xml:space="preserve">Autres origines </t>
  </si>
  <si>
    <r>
      <t>Tableau 4 - Provenance des nouveaux entrants en 1</t>
    </r>
    <r>
      <rPr>
        <b/>
        <vertAlign val="superscript"/>
        <sz val="8"/>
        <color indexed="8"/>
        <rFont val="Arial"/>
        <family val="2"/>
      </rPr>
      <t>ère</t>
    </r>
    <r>
      <rPr>
        <b/>
        <sz val="8"/>
        <color indexed="8"/>
        <rFont val="Arial"/>
        <family val="2"/>
      </rPr>
      <t xml:space="preserve"> année du cycle ingénieur en 2016-2017, en %</t>
    </r>
  </si>
  <si>
    <t>Tableau 5 - Répartition des effectifs en cycle ingénieur selon l’origine sociale en 2016-2017</t>
  </si>
  <si>
    <t>Catégorie socioprofessionnelle des parents</t>
  </si>
  <si>
    <t xml:space="preserve"> %</t>
  </si>
  <si>
    <t>Agriculteurs</t>
  </si>
  <si>
    <t>Artisans, commerçants, chefs d'entreprise</t>
  </si>
  <si>
    <t>Professions libérales, cadres supérieurs, professeurs</t>
  </si>
  <si>
    <t>Professions intermédiaires</t>
  </si>
  <si>
    <t>Employés</t>
  </si>
  <si>
    <t>Ouvriers</t>
  </si>
  <si>
    <t>Retraités, inactifs</t>
  </si>
  <si>
    <t>Série du bac</t>
  </si>
  <si>
    <t>S</t>
  </si>
  <si>
    <t>Autre</t>
  </si>
  <si>
    <t>Type d'école d'ingénieur</t>
  </si>
  <si>
    <t>Répartition en %</t>
  </si>
  <si>
    <t>Annexe 1 - Caractéristiques des nouveaux entrants en 1ère année du cycle ingénieur en 2016-2017</t>
  </si>
  <si>
    <t>Part de femmes
en %</t>
  </si>
  <si>
    <t>Part d'étudiants en contrat d'apprentissage
en %</t>
  </si>
  <si>
    <t>Annexe 2 - Répartition des nouveaux entrants en 1ère année du cycle ingénieur en 2016-2017 par provenance selon la catégorie socio-professionnelle des parents, en %</t>
  </si>
  <si>
    <t>Bac technologique
(1)</t>
  </si>
  <si>
    <t>Part d'étudiants ayant une origine sociale favorisée (2)
en %</t>
  </si>
  <si>
    <t>(2) Etudiants dont les parents sont classés dans PCS " Professions libérales, cadres supérieurs, enseignants"</t>
  </si>
  <si>
    <t>Catégorie socioprofessionnelle du parent référent</t>
  </si>
  <si>
    <t>(1) Principalement en sciences et techniques industrielles (STI), sciences et technologies de l'industrie et du développement durable (TI2D), sciences et technologies de laboratoire (STL) et sciences et technologies de l'agronomie et du vivant (STAV)</t>
  </si>
  <si>
    <t>Source : MESRI-SIES / Système d'information SISE.</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</si>
</sst>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0.0"/>
    <numFmt numFmtId="168" formatCode="0.0000000"/>
    <numFmt numFmtId="169" formatCode="0.000000"/>
    <numFmt numFmtId="170" formatCode="0.00000"/>
    <numFmt numFmtId="171" formatCode="0.0000"/>
    <numFmt numFmtId="172" formatCode="0.000"/>
    <numFmt numFmtId="173" formatCode="0.0%"/>
  </numFmts>
  <fonts count="47">
    <font>
      <sz val="11"/>
      <color theme="1"/>
      <name val="Calibri"/>
      <family val="2"/>
    </font>
    <font>
      <sz val="11"/>
      <color indexed="8"/>
      <name val="Calibri"/>
      <family val="2"/>
    </font>
    <font>
      <b/>
      <sz val="8"/>
      <color indexed="8"/>
      <name val="Arial"/>
      <family val="2"/>
    </font>
    <font>
      <b/>
      <vertAlign val="superscript"/>
      <sz val="8"/>
      <color indexed="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9"/>
      <name val="Arial"/>
      <family val="2"/>
    </font>
    <font>
      <sz val="7.5"/>
      <color indexed="8"/>
      <name val="Arial"/>
      <family val="2"/>
    </font>
    <font>
      <i/>
      <sz val="7.5"/>
      <color indexed="8"/>
      <name val="Arial"/>
      <family val="2"/>
    </font>
    <font>
      <i/>
      <sz val="7"/>
      <color indexed="8"/>
      <name val="Arial"/>
      <family val="2"/>
    </font>
    <font>
      <sz val="8"/>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b/>
      <sz val="8"/>
      <color rgb="FFFFFFFF"/>
      <name val="Arial"/>
      <family val="2"/>
    </font>
    <font>
      <sz val="7.5"/>
      <color rgb="FF000000"/>
      <name val="Arial"/>
      <family val="2"/>
    </font>
    <font>
      <i/>
      <sz val="7.5"/>
      <color rgb="FF000000"/>
      <name val="Arial"/>
      <family val="2"/>
    </font>
    <font>
      <i/>
      <sz val="7"/>
      <color theme="1"/>
      <name val="Arial"/>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008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FFFFFF"/>
      </left>
      <right style="medium">
        <color rgb="FFFFFFFF"/>
      </right>
      <top>
        <color indexed="63"/>
      </top>
      <bottom>
        <color indexed="63"/>
      </bottom>
    </border>
    <border>
      <left>
        <color indexed="63"/>
      </left>
      <right style="medium">
        <color rgb="FFFFFFFF"/>
      </right>
      <top>
        <color indexed="63"/>
      </top>
      <bottom>
        <color indexed="63"/>
      </bottom>
    </border>
    <border>
      <left style="medium">
        <color rgb="FFFFFFFF"/>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0" borderId="2" applyNumberFormat="0" applyFill="0" applyAlignment="0" applyProtection="0"/>
    <xf numFmtId="0" fontId="0" fillId="27" borderId="3" applyNumberFormat="0" applyFont="0" applyAlignment="0" applyProtection="0"/>
    <xf numFmtId="0" fontId="29" fillId="28" borderId="1" applyNumberFormat="0" applyAlignment="0" applyProtection="0"/>
    <xf numFmtId="0" fontId="3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26" borderId="4"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2" borderId="9" applyNumberFormat="0" applyAlignment="0" applyProtection="0"/>
  </cellStyleXfs>
  <cellXfs count="39">
    <xf numFmtId="0" fontId="0" fillId="0" borderId="0" xfId="0" applyFont="1" applyAlignment="1">
      <alignment/>
    </xf>
    <xf numFmtId="0" fontId="41" fillId="0" borderId="0" xfId="0" applyFont="1" applyAlignment="1">
      <alignment/>
    </xf>
    <xf numFmtId="0" fontId="42" fillId="33" borderId="10"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0" xfId="0" applyFont="1" applyFill="1" applyAlignment="1">
      <alignment horizontal="center" vertical="center" wrapText="1"/>
    </xf>
    <xf numFmtId="0" fontId="42" fillId="33" borderId="0" xfId="0" applyFont="1" applyFill="1" applyAlignment="1">
      <alignment horizontal="center" vertical="center"/>
    </xf>
    <xf numFmtId="0" fontId="43" fillId="0" borderId="0" xfId="0" applyFont="1" applyAlignment="1">
      <alignment vertical="center"/>
    </xf>
    <xf numFmtId="3" fontId="43" fillId="0" borderId="0" xfId="0" applyNumberFormat="1" applyFont="1" applyAlignment="1">
      <alignment horizontal="center" vertical="center"/>
    </xf>
    <xf numFmtId="0" fontId="43" fillId="0" borderId="0" xfId="0" applyFont="1" applyAlignment="1">
      <alignment horizontal="center" vertical="center"/>
    </xf>
    <xf numFmtId="0" fontId="44" fillId="0" borderId="0" xfId="0" applyFont="1" applyAlignment="1">
      <alignment vertical="center"/>
    </xf>
    <xf numFmtId="3" fontId="44" fillId="0" borderId="0" xfId="0" applyNumberFormat="1" applyFont="1" applyAlignment="1">
      <alignment horizontal="center" vertical="center"/>
    </xf>
    <xf numFmtId="0" fontId="44" fillId="0" borderId="0" xfId="0" applyFont="1" applyAlignment="1">
      <alignment horizontal="center" vertical="center"/>
    </xf>
    <xf numFmtId="0" fontId="42" fillId="33" borderId="0" xfId="0" applyFont="1" applyFill="1" applyAlignment="1">
      <alignment vertical="center"/>
    </xf>
    <xf numFmtId="3" fontId="42" fillId="33" borderId="10" xfId="0" applyNumberFormat="1" applyFont="1" applyFill="1" applyBorder="1" applyAlignment="1">
      <alignment horizontal="center" vertical="center" wrapText="1"/>
    </xf>
    <xf numFmtId="3" fontId="42" fillId="33" borderId="11" xfId="0" applyNumberFormat="1"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5" fillId="0" borderId="0" xfId="0" applyFont="1" applyAlignment="1">
      <alignment/>
    </xf>
    <xf numFmtId="0" fontId="43" fillId="0" borderId="0" xfId="0" applyFont="1" applyAlignment="1">
      <alignment horizontal="center" vertical="center" wrapText="1"/>
    </xf>
    <xf numFmtId="0" fontId="43" fillId="0" borderId="0" xfId="0" applyFont="1" applyAlignment="1">
      <alignment vertical="center" wrapText="1"/>
    </xf>
    <xf numFmtId="3" fontId="43" fillId="0" borderId="0" xfId="0" applyNumberFormat="1" applyFont="1" applyAlignment="1">
      <alignment horizontal="center" vertical="center" wrapText="1"/>
    </xf>
    <xf numFmtId="0" fontId="42" fillId="33" borderId="0" xfId="0" applyFont="1" applyFill="1" applyAlignment="1">
      <alignment vertical="center" wrapText="1"/>
    </xf>
    <xf numFmtId="0" fontId="46" fillId="0" borderId="0" xfId="0" applyFont="1" applyAlignment="1">
      <alignment vertical="center"/>
    </xf>
    <xf numFmtId="3" fontId="46" fillId="0" borderId="0" xfId="0" applyNumberFormat="1" applyFont="1" applyAlignment="1">
      <alignment horizontal="center" vertical="center"/>
    </xf>
    <xf numFmtId="0" fontId="46" fillId="0" borderId="0" xfId="0" applyFont="1" applyAlignment="1">
      <alignment horizontal="center" vertical="center" wrapText="1"/>
    </xf>
    <xf numFmtId="0" fontId="46" fillId="0" borderId="0" xfId="0" applyFont="1" applyAlignment="1">
      <alignment vertical="center" wrapText="1"/>
    </xf>
    <xf numFmtId="3" fontId="46" fillId="0" borderId="0" xfId="0" applyNumberFormat="1" applyFont="1" applyAlignment="1">
      <alignment horizontal="center" vertical="center" wrapText="1"/>
    </xf>
    <xf numFmtId="167" fontId="0" fillId="0" borderId="0" xfId="0" applyNumberFormat="1" applyAlignment="1">
      <alignment/>
    </xf>
    <xf numFmtId="167" fontId="43" fillId="0" borderId="0" xfId="0" applyNumberFormat="1" applyFont="1" applyAlignment="1">
      <alignment horizontal="center" vertical="center"/>
    </xf>
    <xf numFmtId="167" fontId="43" fillId="0" borderId="0" xfId="0" applyNumberFormat="1" applyFont="1" applyFill="1" applyBorder="1" applyAlignment="1">
      <alignment horizontal="center" vertical="center"/>
    </xf>
    <xf numFmtId="167" fontId="42" fillId="33" borderId="0" xfId="0" applyNumberFormat="1" applyFont="1" applyFill="1" applyAlignment="1">
      <alignment horizontal="center" vertical="center" wrapText="1"/>
    </xf>
    <xf numFmtId="167" fontId="42" fillId="33" borderId="11" xfId="0" applyNumberFormat="1" applyFont="1" applyFill="1" applyBorder="1" applyAlignment="1">
      <alignment horizontal="center" vertical="center" wrapText="1"/>
    </xf>
    <xf numFmtId="167" fontId="42" fillId="33" borderId="10" xfId="0" applyNumberFormat="1" applyFont="1" applyFill="1" applyBorder="1" applyAlignment="1">
      <alignment horizontal="center" vertical="center" wrapText="1"/>
    </xf>
    <xf numFmtId="167" fontId="44" fillId="0" borderId="0" xfId="0" applyNumberFormat="1" applyFont="1" applyAlignment="1">
      <alignment horizontal="center" vertical="center"/>
    </xf>
    <xf numFmtId="173" fontId="43" fillId="0" borderId="0" xfId="0" applyNumberFormat="1" applyFont="1" applyAlignment="1">
      <alignment horizontal="center" vertical="center" wrapText="1"/>
    </xf>
    <xf numFmtId="173" fontId="42" fillId="33" borderId="11" xfId="0" applyNumberFormat="1" applyFont="1" applyFill="1" applyBorder="1" applyAlignment="1">
      <alignment horizontal="center" vertical="center" wrapText="1"/>
    </xf>
    <xf numFmtId="0" fontId="42" fillId="33" borderId="12" xfId="0" applyFont="1" applyFill="1" applyBorder="1" applyAlignment="1">
      <alignment horizontal="center" vertical="center" wrapText="1"/>
    </xf>
    <xf numFmtId="0" fontId="42" fillId="33" borderId="11" xfId="0" applyFont="1" applyFill="1" applyBorder="1" applyAlignment="1">
      <alignment horizontal="center" vertical="center" wrapText="1"/>
    </xf>
    <xf numFmtId="0" fontId="42" fillId="33" borderId="11" xfId="0" applyFont="1" applyFill="1" applyBorder="1" applyAlignment="1">
      <alignment horizontal="center" vertical="center"/>
    </xf>
    <xf numFmtId="0" fontId="42" fillId="33" borderId="0"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2"/>
  <sheetViews>
    <sheetView tabSelected="1" zoomScalePageLayoutView="0" workbookViewId="0" topLeftCell="A1">
      <selection activeCell="F30" sqref="F30"/>
    </sheetView>
  </sheetViews>
  <sheetFormatPr defaultColWidth="11.421875" defaultRowHeight="15"/>
  <cols>
    <col min="1" max="1" width="20.8515625" style="0" customWidth="1"/>
  </cols>
  <sheetData>
    <row r="1" ht="15">
      <c r="A1" s="1" t="s">
        <v>0</v>
      </c>
    </row>
    <row r="3" spans="1:5" ht="15">
      <c r="A3" s="2"/>
      <c r="B3" s="3" t="s">
        <v>1</v>
      </c>
      <c r="C3" s="35" t="s">
        <v>2</v>
      </c>
      <c r="D3" s="36"/>
      <c r="E3" s="3"/>
    </row>
    <row r="4" spans="1:5" ht="15">
      <c r="A4" s="5" t="s">
        <v>3</v>
      </c>
      <c r="B4" s="2" t="s">
        <v>4</v>
      </c>
      <c r="C4" s="3" t="s">
        <v>5</v>
      </c>
      <c r="D4" s="3" t="s">
        <v>6</v>
      </c>
      <c r="E4" s="5" t="s">
        <v>7</v>
      </c>
    </row>
    <row r="5" spans="1:5" ht="15">
      <c r="A5" s="6" t="s">
        <v>8</v>
      </c>
      <c r="B5" s="7">
        <v>76317</v>
      </c>
      <c r="C5" s="7">
        <v>78882</v>
      </c>
      <c r="D5" s="8">
        <v>57.8</v>
      </c>
      <c r="E5" s="8">
        <v>3.4</v>
      </c>
    </row>
    <row r="6" spans="1:5" ht="15">
      <c r="A6" s="9" t="s">
        <v>9</v>
      </c>
      <c r="B6" s="10">
        <v>31561</v>
      </c>
      <c r="C6" s="10">
        <v>32740</v>
      </c>
      <c r="D6" s="32">
        <v>24</v>
      </c>
      <c r="E6" s="11">
        <v>3.7</v>
      </c>
    </row>
    <row r="7" spans="1:5" ht="15">
      <c r="A7" s="9" t="s">
        <v>10</v>
      </c>
      <c r="B7" s="10">
        <v>44756</v>
      </c>
      <c r="C7" s="10">
        <v>46142</v>
      </c>
      <c r="D7" s="11">
        <v>33.8</v>
      </c>
      <c r="E7" s="11">
        <v>3.1</v>
      </c>
    </row>
    <row r="8" spans="1:5" ht="15">
      <c r="A8" s="6" t="s">
        <v>11</v>
      </c>
      <c r="B8" s="7">
        <v>19955</v>
      </c>
      <c r="C8" s="7">
        <v>20783</v>
      </c>
      <c r="D8" s="8">
        <v>15.2</v>
      </c>
      <c r="E8" s="8">
        <v>4.1</v>
      </c>
    </row>
    <row r="9" spans="1:5" ht="15">
      <c r="A9" s="6" t="s">
        <v>12</v>
      </c>
      <c r="B9" s="7">
        <v>34211</v>
      </c>
      <c r="C9" s="7">
        <v>36756</v>
      </c>
      <c r="D9" s="27">
        <v>27</v>
      </c>
      <c r="E9" s="8">
        <v>7.4</v>
      </c>
    </row>
    <row r="10" spans="1:5" ht="15">
      <c r="A10" s="12" t="s">
        <v>13</v>
      </c>
      <c r="B10" s="13">
        <v>130483</v>
      </c>
      <c r="C10" s="14">
        <v>136421</v>
      </c>
      <c r="D10" s="30">
        <v>100</v>
      </c>
      <c r="E10" s="5">
        <v>4.6</v>
      </c>
    </row>
    <row r="12" ht="15">
      <c r="A12" s="16" t="s">
        <v>68</v>
      </c>
    </row>
  </sheetData>
  <sheetProtection/>
  <mergeCells count="1">
    <mergeCell ref="C3:D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9"/>
  <sheetViews>
    <sheetView zoomScalePageLayoutView="0" workbookViewId="0" topLeftCell="A1">
      <selection activeCell="E25" sqref="E25"/>
    </sheetView>
  </sheetViews>
  <sheetFormatPr defaultColWidth="11.421875" defaultRowHeight="15"/>
  <cols>
    <col min="1" max="1" width="26.28125" style="0" customWidth="1"/>
  </cols>
  <sheetData>
    <row r="1" ht="15">
      <c r="A1" s="1" t="s">
        <v>14</v>
      </c>
    </row>
    <row r="3" spans="1:5" ht="22.5">
      <c r="A3" s="12" t="s">
        <v>15</v>
      </c>
      <c r="B3" s="2" t="s">
        <v>8</v>
      </c>
      <c r="C3" s="3" t="s">
        <v>11</v>
      </c>
      <c r="D3" s="5" t="s">
        <v>16</v>
      </c>
      <c r="E3" s="2" t="s">
        <v>13</v>
      </c>
    </row>
    <row r="4" spans="1:5" ht="15">
      <c r="A4" s="6" t="s">
        <v>17</v>
      </c>
      <c r="B4" s="8">
        <v>85.4</v>
      </c>
      <c r="C4" s="8">
        <v>90.7</v>
      </c>
      <c r="D4" s="8">
        <v>79.6</v>
      </c>
      <c r="E4" s="8">
        <v>84.6</v>
      </c>
    </row>
    <row r="5" spans="1:5" ht="15">
      <c r="A5" s="6" t="s">
        <v>18</v>
      </c>
      <c r="B5" s="8">
        <v>13.1</v>
      </c>
      <c r="C5" s="8">
        <v>8.6</v>
      </c>
      <c r="D5" s="8">
        <v>19.4</v>
      </c>
      <c r="E5" s="8">
        <v>14.1</v>
      </c>
    </row>
    <row r="6" spans="1:5" ht="15">
      <c r="A6" s="6" t="s">
        <v>19</v>
      </c>
      <c r="B6" s="8">
        <v>1.5</v>
      </c>
      <c r="C6" s="8">
        <v>0.7</v>
      </c>
      <c r="D6" s="27">
        <v>1</v>
      </c>
      <c r="E6" s="8">
        <v>1.3</v>
      </c>
    </row>
    <row r="7" spans="1:5" ht="15">
      <c r="A7" s="4" t="s">
        <v>13</v>
      </c>
      <c r="B7" s="31">
        <v>100</v>
      </c>
      <c r="C7" s="30">
        <v>100</v>
      </c>
      <c r="D7" s="30">
        <v>100</v>
      </c>
      <c r="E7" s="30">
        <v>100</v>
      </c>
    </row>
    <row r="9" ht="15">
      <c r="A9" s="16" t="s">
        <v>68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D18"/>
  <sheetViews>
    <sheetView zoomScalePageLayoutView="0" workbookViewId="0" topLeftCell="A1">
      <selection activeCell="D28" sqref="D28"/>
    </sheetView>
  </sheetViews>
  <sheetFormatPr defaultColWidth="11.421875" defaultRowHeight="15"/>
  <cols>
    <col min="1" max="1" width="30.57421875" style="0" customWidth="1"/>
  </cols>
  <sheetData>
    <row r="1" ht="15">
      <c r="A1" s="1" t="s">
        <v>20</v>
      </c>
    </row>
    <row r="3" spans="1:4" ht="22.5">
      <c r="A3" s="5" t="s">
        <v>21</v>
      </c>
      <c r="B3" s="2" t="s">
        <v>4</v>
      </c>
      <c r="C3" s="3" t="s">
        <v>6</v>
      </c>
      <c r="D3" s="3" t="s">
        <v>22</v>
      </c>
    </row>
    <row r="4" spans="1:4" ht="15">
      <c r="A4" s="6" t="s">
        <v>23</v>
      </c>
      <c r="B4" s="7">
        <v>9048</v>
      </c>
      <c r="C4" s="17">
        <v>6.6</v>
      </c>
      <c r="D4" s="33">
        <v>0.579</v>
      </c>
    </row>
    <row r="5" spans="1:4" ht="15">
      <c r="A5" s="18" t="s">
        <v>24</v>
      </c>
      <c r="B5" s="7">
        <v>8361</v>
      </c>
      <c r="C5" s="17">
        <v>6.1</v>
      </c>
      <c r="D5" s="33">
        <v>0.274</v>
      </c>
    </row>
    <row r="6" spans="1:4" ht="19.5">
      <c r="A6" s="18" t="s">
        <v>25</v>
      </c>
      <c r="B6" s="19">
        <v>2878</v>
      </c>
      <c r="C6" s="17">
        <v>2.1</v>
      </c>
      <c r="D6" s="33">
        <v>0.586</v>
      </c>
    </row>
    <row r="7" spans="1:4" ht="15">
      <c r="A7" s="18" t="s">
        <v>26</v>
      </c>
      <c r="B7" s="7">
        <v>14589</v>
      </c>
      <c r="C7" s="17">
        <v>10.7</v>
      </c>
      <c r="D7" s="33">
        <v>0.184</v>
      </c>
    </row>
    <row r="8" spans="1:4" ht="15">
      <c r="A8" s="18" t="s">
        <v>27</v>
      </c>
      <c r="B8" s="19">
        <v>29286</v>
      </c>
      <c r="C8" s="17">
        <v>21.5</v>
      </c>
      <c r="D8" s="33">
        <v>0.299</v>
      </c>
    </row>
    <row r="9" spans="1:4" ht="15">
      <c r="A9" s="18" t="s">
        <v>28</v>
      </c>
      <c r="B9" s="7">
        <v>12324</v>
      </c>
      <c r="C9" s="17">
        <v>9</v>
      </c>
      <c r="D9" s="33">
        <v>0.164</v>
      </c>
    </row>
    <row r="10" spans="1:4" ht="15">
      <c r="A10" s="6" t="s">
        <v>29</v>
      </c>
      <c r="B10" s="19">
        <v>27841</v>
      </c>
      <c r="C10" s="17">
        <v>20.4</v>
      </c>
      <c r="D10" s="33">
        <v>0.208</v>
      </c>
    </row>
    <row r="11" spans="1:4" ht="15">
      <c r="A11" s="6" t="s">
        <v>30</v>
      </c>
      <c r="B11" s="19">
        <v>12545</v>
      </c>
      <c r="C11" s="17">
        <v>9.2</v>
      </c>
      <c r="D11" s="33">
        <v>0.202</v>
      </c>
    </row>
    <row r="12" spans="1:4" ht="19.5">
      <c r="A12" s="18" t="s">
        <v>31</v>
      </c>
      <c r="B12" s="19">
        <v>9250</v>
      </c>
      <c r="C12" s="17">
        <v>6.8</v>
      </c>
      <c r="D12" s="33">
        <v>0.393</v>
      </c>
    </row>
    <row r="13" spans="1:4" ht="15">
      <c r="A13" s="18" t="s">
        <v>32</v>
      </c>
      <c r="B13" s="19">
        <v>4694</v>
      </c>
      <c r="C13" s="17">
        <v>3.4</v>
      </c>
      <c r="D13" s="33">
        <v>0.138</v>
      </c>
    </row>
    <row r="14" spans="1:4" ht="15">
      <c r="A14" s="18" t="s">
        <v>33</v>
      </c>
      <c r="B14" s="19">
        <v>1873</v>
      </c>
      <c r="C14" s="17">
        <v>1.4</v>
      </c>
      <c r="D14" s="33">
        <v>0.312</v>
      </c>
    </row>
    <row r="15" spans="1:4" ht="15">
      <c r="A15" s="18" t="s">
        <v>34</v>
      </c>
      <c r="B15" s="19">
        <v>3732</v>
      </c>
      <c r="C15" s="17">
        <v>2.7</v>
      </c>
      <c r="D15" s="33">
        <v>0.258</v>
      </c>
    </row>
    <row r="16" spans="1:4" ht="15">
      <c r="A16" s="20" t="s">
        <v>13</v>
      </c>
      <c r="B16" s="13">
        <v>136421</v>
      </c>
      <c r="C16" s="30">
        <v>100</v>
      </c>
      <c r="D16" s="34">
        <v>0.27</v>
      </c>
    </row>
    <row r="18" ht="15">
      <c r="A18" s="16" t="s">
        <v>68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12"/>
  <sheetViews>
    <sheetView zoomScalePageLayoutView="0" workbookViewId="0" topLeftCell="A1">
      <selection activeCell="F20" sqref="F20"/>
    </sheetView>
  </sheetViews>
  <sheetFormatPr defaultColWidth="11.421875" defaultRowHeight="15"/>
  <sheetData>
    <row r="1" ht="15">
      <c r="A1" s="1" t="s">
        <v>43</v>
      </c>
    </row>
    <row r="3" spans="1:5" ht="22.5">
      <c r="A3" s="5" t="s">
        <v>35</v>
      </c>
      <c r="B3" s="2" t="s">
        <v>8</v>
      </c>
      <c r="C3" s="3" t="s">
        <v>11</v>
      </c>
      <c r="D3" s="3" t="s">
        <v>36</v>
      </c>
      <c r="E3" s="4" t="s">
        <v>37</v>
      </c>
    </row>
    <row r="4" spans="1:5" ht="15">
      <c r="A4" s="18" t="s">
        <v>38</v>
      </c>
      <c r="B4" s="8">
        <v>37.5</v>
      </c>
      <c r="C4" s="8">
        <v>71.3</v>
      </c>
      <c r="D4" s="8">
        <v>27.7</v>
      </c>
      <c r="E4" s="8">
        <v>38.9</v>
      </c>
    </row>
    <row r="5" spans="1:5" ht="15">
      <c r="A5" s="18" t="s">
        <v>39</v>
      </c>
      <c r="B5" s="8">
        <v>19.7</v>
      </c>
      <c r="C5" s="8">
        <v>4.8</v>
      </c>
      <c r="D5" s="8">
        <v>40.4</v>
      </c>
      <c r="E5" s="8">
        <v>23.8</v>
      </c>
    </row>
    <row r="6" spans="1:5" ht="15">
      <c r="A6" s="18" t="s">
        <v>40</v>
      </c>
      <c r="B6" s="8">
        <v>22.8</v>
      </c>
      <c r="C6" s="8">
        <v>12.9</v>
      </c>
      <c r="D6" s="8">
        <v>16.7</v>
      </c>
      <c r="E6" s="8">
        <v>19.8</v>
      </c>
    </row>
    <row r="7" spans="1:5" ht="15">
      <c r="A7" s="18" t="s">
        <v>41</v>
      </c>
      <c r="B7" s="8">
        <v>9.3</v>
      </c>
      <c r="C7" s="8">
        <v>2.9</v>
      </c>
      <c r="D7" s="27">
        <v>3</v>
      </c>
      <c r="E7" s="8">
        <v>6.7</v>
      </c>
    </row>
    <row r="8" spans="1:5" ht="15">
      <c r="A8" s="6" t="s">
        <v>42</v>
      </c>
      <c r="B8" s="8">
        <v>10.7</v>
      </c>
      <c r="C8" s="8">
        <v>8.1</v>
      </c>
      <c r="D8" s="8">
        <v>12.2</v>
      </c>
      <c r="E8" s="8">
        <v>10.8</v>
      </c>
    </row>
    <row r="9" spans="1:5" ht="15">
      <c r="A9" s="20" t="s">
        <v>13</v>
      </c>
      <c r="B9" s="31">
        <v>100</v>
      </c>
      <c r="C9" s="30">
        <v>100</v>
      </c>
      <c r="D9" s="30">
        <v>100</v>
      </c>
      <c r="E9" s="30">
        <v>100</v>
      </c>
    </row>
    <row r="10" spans="1:5" ht="15">
      <c r="A10" s="20" t="s">
        <v>4</v>
      </c>
      <c r="B10" s="13">
        <v>24123</v>
      </c>
      <c r="C10" s="14">
        <v>5087</v>
      </c>
      <c r="D10" s="14">
        <v>11800</v>
      </c>
      <c r="E10" s="14">
        <v>41010</v>
      </c>
    </row>
    <row r="12" ht="15">
      <c r="A12" s="16" t="s">
        <v>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14"/>
  <sheetViews>
    <sheetView zoomScalePageLayoutView="0" workbookViewId="0" topLeftCell="A1">
      <selection activeCell="C27" sqref="C27"/>
    </sheetView>
  </sheetViews>
  <sheetFormatPr defaultColWidth="11.421875" defaultRowHeight="15"/>
  <cols>
    <col min="1" max="1" width="42.57421875" style="0" customWidth="1"/>
  </cols>
  <sheetData>
    <row r="1" ht="15">
      <c r="A1" s="1" t="s">
        <v>44</v>
      </c>
    </row>
    <row r="3" spans="1:3" ht="15">
      <c r="A3" s="12" t="s">
        <v>66</v>
      </c>
      <c r="B3" s="2" t="s">
        <v>4</v>
      </c>
      <c r="C3" s="3" t="s">
        <v>46</v>
      </c>
    </row>
    <row r="4" spans="1:3" ht="15">
      <c r="A4" s="21" t="s">
        <v>47</v>
      </c>
      <c r="B4" s="22">
        <v>3246</v>
      </c>
      <c r="C4" s="23">
        <v>2.4</v>
      </c>
    </row>
    <row r="5" spans="1:3" ht="15">
      <c r="A5" s="24" t="s">
        <v>48</v>
      </c>
      <c r="B5" s="25">
        <v>11777</v>
      </c>
      <c r="C5" s="23">
        <v>8.6</v>
      </c>
    </row>
    <row r="6" spans="1:3" ht="15">
      <c r="A6" s="21" t="s">
        <v>49</v>
      </c>
      <c r="B6" s="22">
        <v>61885</v>
      </c>
      <c r="C6" s="23">
        <v>45.4</v>
      </c>
    </row>
    <row r="7" spans="1:3" ht="15">
      <c r="A7" s="24" t="s">
        <v>50</v>
      </c>
      <c r="B7" s="25">
        <v>14796</v>
      </c>
      <c r="C7" s="23">
        <v>10.8</v>
      </c>
    </row>
    <row r="8" spans="1:3" ht="15">
      <c r="A8" s="21" t="s">
        <v>51</v>
      </c>
      <c r="B8" s="22">
        <v>10470</v>
      </c>
      <c r="C8" s="23">
        <v>7.7</v>
      </c>
    </row>
    <row r="9" spans="1:3" ht="15">
      <c r="A9" s="24" t="s">
        <v>52</v>
      </c>
      <c r="B9" s="25">
        <v>7511</v>
      </c>
      <c r="C9" s="23">
        <v>5.5</v>
      </c>
    </row>
    <row r="10" spans="1:3" ht="15">
      <c r="A10" s="24" t="s">
        <v>53</v>
      </c>
      <c r="B10" s="25">
        <v>10830</v>
      </c>
      <c r="C10" s="23">
        <v>7.9</v>
      </c>
    </row>
    <row r="11" spans="1:3" ht="15">
      <c r="A11" s="24" t="s">
        <v>34</v>
      </c>
      <c r="B11" s="25">
        <v>15906</v>
      </c>
      <c r="C11" s="23">
        <v>11.7</v>
      </c>
    </row>
    <row r="12" spans="1:3" ht="15">
      <c r="A12" s="20" t="s">
        <v>13</v>
      </c>
      <c r="B12" s="13">
        <v>136421</v>
      </c>
      <c r="C12" s="30">
        <v>100</v>
      </c>
    </row>
    <row r="14" ht="15">
      <c r="A14" s="16" t="s">
        <v>68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21"/>
  <sheetViews>
    <sheetView zoomScalePageLayoutView="0" workbookViewId="0" topLeftCell="A1">
      <selection activeCell="E32" sqref="E32"/>
    </sheetView>
  </sheetViews>
  <sheetFormatPr defaultColWidth="11.421875" defaultRowHeight="15"/>
  <cols>
    <col min="6" max="6" width="17.421875" style="0" bestFit="1" customWidth="1"/>
    <col min="10" max="10" width="13.7109375" style="0" customWidth="1"/>
  </cols>
  <sheetData>
    <row r="1" ht="15">
      <c r="A1" s="1" t="s">
        <v>59</v>
      </c>
    </row>
    <row r="3" spans="1:10" ht="15" customHeight="1">
      <c r="A3" s="37" t="s">
        <v>35</v>
      </c>
      <c r="B3" s="35" t="s">
        <v>58</v>
      </c>
      <c r="C3" s="38"/>
      <c r="D3" s="38"/>
      <c r="E3" s="38"/>
      <c r="F3" s="38"/>
      <c r="G3" s="36"/>
      <c r="H3" s="36" t="s">
        <v>64</v>
      </c>
      <c r="I3" s="36" t="s">
        <v>60</v>
      </c>
      <c r="J3" s="36" t="s">
        <v>61</v>
      </c>
    </row>
    <row r="4" spans="1:10" ht="15">
      <c r="A4" s="37"/>
      <c r="B4" s="35" t="s">
        <v>57</v>
      </c>
      <c r="C4" s="38"/>
      <c r="D4" s="36"/>
      <c r="E4" s="35" t="s">
        <v>54</v>
      </c>
      <c r="F4" s="38"/>
      <c r="G4" s="36"/>
      <c r="H4" s="36"/>
      <c r="I4" s="36"/>
      <c r="J4" s="36"/>
    </row>
    <row r="5" spans="1:10" ht="53.25" customHeight="1">
      <c r="A5" s="37"/>
      <c r="B5" s="2" t="s">
        <v>8</v>
      </c>
      <c r="C5" s="15" t="s">
        <v>11</v>
      </c>
      <c r="D5" s="15" t="s">
        <v>36</v>
      </c>
      <c r="E5" s="2" t="s">
        <v>55</v>
      </c>
      <c r="F5" s="15" t="s">
        <v>63</v>
      </c>
      <c r="G5" s="15" t="s">
        <v>56</v>
      </c>
      <c r="H5" s="36"/>
      <c r="I5" s="36"/>
      <c r="J5" s="36"/>
    </row>
    <row r="6" spans="1:10" ht="15">
      <c r="A6" s="18" t="s">
        <v>38</v>
      </c>
      <c r="B6" s="8">
        <v>56.7</v>
      </c>
      <c r="C6" s="8">
        <v>22.8</v>
      </c>
      <c r="D6" s="8">
        <v>20.5</v>
      </c>
      <c r="E6" s="27">
        <v>91.08840914931893</v>
      </c>
      <c r="F6" s="27">
        <v>4.947314315086096</v>
      </c>
      <c r="G6" s="27">
        <v>3.964276535594962</v>
      </c>
      <c r="H6" s="27">
        <v>51.9</v>
      </c>
      <c r="I6" s="27">
        <v>27.5</v>
      </c>
      <c r="J6" s="27">
        <v>2.2</v>
      </c>
    </row>
    <row r="7" spans="1:10" ht="15">
      <c r="A7" s="18" t="s">
        <v>39</v>
      </c>
      <c r="B7" s="8">
        <v>48.7</v>
      </c>
      <c r="C7" s="8">
        <v>2.5</v>
      </c>
      <c r="D7" s="8">
        <v>48.8</v>
      </c>
      <c r="E7" s="27">
        <v>90.990990990991</v>
      </c>
      <c r="F7" s="27">
        <v>3.920966420966421</v>
      </c>
      <c r="G7" s="27">
        <v>5.088042588042583</v>
      </c>
      <c r="H7" s="27">
        <v>50.6</v>
      </c>
      <c r="I7" s="27">
        <v>29.2</v>
      </c>
      <c r="J7" s="27">
        <v>6.9</v>
      </c>
    </row>
    <row r="8" spans="1:10" ht="15">
      <c r="A8" s="18" t="s">
        <v>40</v>
      </c>
      <c r="B8" s="8">
        <v>67.7</v>
      </c>
      <c r="C8" s="8">
        <v>8.1</v>
      </c>
      <c r="D8" s="8">
        <v>24.3</v>
      </c>
      <c r="E8" s="27">
        <v>77.62423598192932</v>
      </c>
      <c r="F8" s="27">
        <v>13.619452564443263</v>
      </c>
      <c r="G8" s="27">
        <v>8.756311453627418</v>
      </c>
      <c r="H8" s="27">
        <v>34.6</v>
      </c>
      <c r="I8" s="27">
        <v>21.6</v>
      </c>
      <c r="J8" s="27">
        <v>48</v>
      </c>
    </row>
    <row r="9" spans="1:10" ht="15">
      <c r="A9" s="18" t="s">
        <v>41</v>
      </c>
      <c r="B9" s="8">
        <v>81.9</v>
      </c>
      <c r="C9" s="8">
        <v>5.4</v>
      </c>
      <c r="D9" s="8">
        <v>12.7</v>
      </c>
      <c r="E9" s="27">
        <v>84.52872699962448</v>
      </c>
      <c r="F9" s="27">
        <v>4.393541119038678</v>
      </c>
      <c r="G9" s="27">
        <v>11.077731881336845</v>
      </c>
      <c r="H9" s="27">
        <v>41.1</v>
      </c>
      <c r="I9" s="27">
        <v>32.7</v>
      </c>
      <c r="J9" s="27">
        <v>16.8</v>
      </c>
    </row>
    <row r="11" spans="1:12" ht="15">
      <c r="A11" s="16" t="s">
        <v>68</v>
      </c>
      <c r="L11" s="26"/>
    </row>
    <row r="12" spans="1:12" ht="15">
      <c r="A12" s="16"/>
      <c r="L12" s="26"/>
    </row>
    <row r="13" spans="1:12" ht="15">
      <c r="A13" s="6" t="s">
        <v>67</v>
      </c>
      <c r="J13" s="26"/>
      <c r="L13" s="26"/>
    </row>
    <row r="14" spans="1:12" ht="15">
      <c r="A14" s="6" t="s">
        <v>65</v>
      </c>
      <c r="J14" s="26"/>
      <c r="L14" s="26"/>
    </row>
    <row r="15" spans="10:12" ht="15">
      <c r="J15" s="26"/>
      <c r="L15" s="26"/>
    </row>
    <row r="16" ht="15">
      <c r="J16" s="26"/>
    </row>
    <row r="17" ht="15">
      <c r="J17" s="26"/>
    </row>
    <row r="18" spans="4:8" ht="15">
      <c r="D18" s="26"/>
      <c r="E18" s="26"/>
      <c r="F18" s="26"/>
      <c r="G18" s="26"/>
      <c r="H18" s="26"/>
    </row>
    <row r="19" spans="4:8" ht="15">
      <c r="D19" s="26"/>
      <c r="E19" s="26"/>
      <c r="F19" s="26"/>
      <c r="G19" s="26"/>
      <c r="H19" s="26"/>
    </row>
    <row r="20" spans="4:8" ht="15">
      <c r="D20" s="26"/>
      <c r="E20" s="26"/>
      <c r="F20" s="26"/>
      <c r="G20" s="26"/>
      <c r="H20" s="26"/>
    </row>
    <row r="21" spans="4:8" ht="15">
      <c r="D21" s="26"/>
      <c r="E21" s="26"/>
      <c r="F21" s="26"/>
      <c r="G21" s="26"/>
      <c r="H21" s="26"/>
    </row>
  </sheetData>
  <sheetProtection/>
  <mergeCells count="7">
    <mergeCell ref="A3:A5"/>
    <mergeCell ref="H3:H5"/>
    <mergeCell ref="J3:J5"/>
    <mergeCell ref="E4:G4"/>
    <mergeCell ref="B4:D4"/>
    <mergeCell ref="B3:G3"/>
    <mergeCell ref="I3:I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4"/>
  <sheetViews>
    <sheetView zoomScalePageLayoutView="0" workbookViewId="0" topLeftCell="A1">
      <selection activeCell="C19" sqref="C19"/>
    </sheetView>
  </sheetViews>
  <sheetFormatPr defaultColWidth="11.421875" defaultRowHeight="15"/>
  <cols>
    <col min="1" max="1" width="38.00390625" style="0" customWidth="1"/>
  </cols>
  <sheetData>
    <row r="1" ht="15">
      <c r="A1" s="1" t="s">
        <v>62</v>
      </c>
    </row>
    <row r="3" spans="1:5" ht="15">
      <c r="A3" s="12" t="s">
        <v>45</v>
      </c>
      <c r="B3" s="5" t="s">
        <v>38</v>
      </c>
      <c r="C3" s="5" t="s">
        <v>39</v>
      </c>
      <c r="D3" s="5" t="s">
        <v>40</v>
      </c>
      <c r="E3" s="5" t="s">
        <v>41</v>
      </c>
    </row>
    <row r="4" spans="1:12" ht="15">
      <c r="A4" s="21" t="s">
        <v>47</v>
      </c>
      <c r="B4" s="27">
        <v>1.9</v>
      </c>
      <c r="C4" s="27">
        <v>3.2</v>
      </c>
      <c r="D4" s="27">
        <v>2.7</v>
      </c>
      <c r="E4" s="27">
        <v>2.1</v>
      </c>
      <c r="H4" s="26"/>
      <c r="I4" s="26"/>
      <c r="J4" s="26"/>
      <c r="K4" s="26"/>
      <c r="L4" s="26"/>
    </row>
    <row r="5" spans="1:12" ht="15">
      <c r="A5" s="24" t="s">
        <v>48</v>
      </c>
      <c r="B5" s="27">
        <v>8.9</v>
      </c>
      <c r="C5" s="27">
        <v>9.5</v>
      </c>
      <c r="D5" s="27">
        <v>8.7</v>
      </c>
      <c r="E5" s="27">
        <v>7.2</v>
      </c>
      <c r="H5" s="26"/>
      <c r="I5" s="26"/>
      <c r="J5" s="26"/>
      <c r="K5" s="26"/>
      <c r="L5" s="26"/>
    </row>
    <row r="6" spans="1:12" ht="15">
      <c r="A6" s="21" t="s">
        <v>49</v>
      </c>
      <c r="B6" s="27">
        <v>51.9</v>
      </c>
      <c r="C6" s="27">
        <v>50.6</v>
      </c>
      <c r="D6" s="27">
        <v>34.6</v>
      </c>
      <c r="E6" s="27">
        <v>41.1</v>
      </c>
      <c r="H6" s="26"/>
      <c r="I6" s="26"/>
      <c r="J6" s="26"/>
      <c r="K6" s="26"/>
      <c r="L6" s="26"/>
    </row>
    <row r="7" spans="1:12" ht="15">
      <c r="A7" s="24" t="s">
        <v>50</v>
      </c>
      <c r="B7" s="27">
        <v>10.9</v>
      </c>
      <c r="C7" s="27">
        <v>10.5</v>
      </c>
      <c r="D7" s="27">
        <v>15.5</v>
      </c>
      <c r="E7" s="27">
        <v>12.3</v>
      </c>
      <c r="H7" s="26"/>
      <c r="I7" s="26"/>
      <c r="J7" s="26"/>
      <c r="K7" s="26"/>
      <c r="L7" s="26"/>
    </row>
    <row r="8" spans="1:12" ht="15">
      <c r="A8" s="21" t="s">
        <v>51</v>
      </c>
      <c r="B8" s="28">
        <v>7.5</v>
      </c>
      <c r="C8" s="28">
        <v>7.7</v>
      </c>
      <c r="D8" s="28">
        <v>10.5</v>
      </c>
      <c r="E8" s="28">
        <v>10.4</v>
      </c>
      <c r="H8" s="26"/>
      <c r="I8" s="26"/>
      <c r="J8" s="26"/>
      <c r="K8" s="26"/>
      <c r="L8" s="26"/>
    </row>
    <row r="9" spans="1:12" ht="15">
      <c r="A9" s="24" t="s">
        <v>52</v>
      </c>
      <c r="B9" s="27">
        <v>4.8</v>
      </c>
      <c r="C9" s="27">
        <v>4.9</v>
      </c>
      <c r="D9" s="27">
        <v>8.9</v>
      </c>
      <c r="E9" s="27">
        <v>8.1</v>
      </c>
      <c r="H9" s="26"/>
      <c r="I9" s="26"/>
      <c r="J9" s="26"/>
      <c r="K9" s="26"/>
      <c r="L9" s="26"/>
    </row>
    <row r="10" spans="1:12" ht="15">
      <c r="A10" s="24" t="s">
        <v>53</v>
      </c>
      <c r="B10" s="27">
        <v>6.8</v>
      </c>
      <c r="C10" s="27">
        <v>5.8</v>
      </c>
      <c r="D10" s="27">
        <v>7.4</v>
      </c>
      <c r="E10" s="27">
        <v>10.1</v>
      </c>
      <c r="H10" s="26"/>
      <c r="I10" s="26"/>
      <c r="J10" s="26"/>
      <c r="K10" s="26"/>
      <c r="L10" s="26"/>
    </row>
    <row r="11" spans="1:12" ht="15">
      <c r="A11" s="24" t="s">
        <v>34</v>
      </c>
      <c r="B11" s="27">
        <v>7.3</v>
      </c>
      <c r="C11" s="27">
        <v>7.8</v>
      </c>
      <c r="D11" s="27">
        <v>11.7</v>
      </c>
      <c r="E11" s="27">
        <v>8.7</v>
      </c>
      <c r="H11" s="26"/>
      <c r="I11" s="26"/>
      <c r="J11" s="26"/>
      <c r="K11" s="26"/>
      <c r="L11" s="26"/>
    </row>
    <row r="12" spans="1:5" ht="15">
      <c r="A12" s="20" t="s">
        <v>13</v>
      </c>
      <c r="B12" s="29">
        <f>SUM(B4:B11)</f>
        <v>100</v>
      </c>
      <c r="C12" s="29">
        <f>SUM(C4:C11)</f>
        <v>100</v>
      </c>
      <c r="D12" s="29">
        <f>SUM(D4:D11)</f>
        <v>100.00000000000001</v>
      </c>
      <c r="E12" s="29">
        <f>SUM(E4:E11)</f>
        <v>100</v>
      </c>
    </row>
    <row r="14" ht="15">
      <c r="A14" s="16" t="s">
        <v>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Administration centrale</dc:creator>
  <cp:keywords/>
  <dc:description/>
  <cp:lastModifiedBy>Christophe JAGGERS</cp:lastModifiedBy>
  <dcterms:created xsi:type="dcterms:W3CDTF">2017-06-15T15:19:46Z</dcterms:created>
  <dcterms:modified xsi:type="dcterms:W3CDTF">2017-06-23T14:49:22Z</dcterms:modified>
  <cp:category/>
  <cp:version/>
  <cp:contentType/>
  <cp:contentStatus/>
</cp:coreProperties>
</file>