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0" yWindow="645" windowWidth="20730" windowHeight="11640"/>
  </bookViews>
  <sheets>
    <sheet name="Sommaire" sheetId="9" r:id="rId1"/>
    <sheet name="Tableau 1" sheetId="1" r:id="rId2"/>
    <sheet name="Tableau 2" sheetId="2" r:id="rId3"/>
    <sheet name="Tableau 3" sheetId="3" r:id="rId4"/>
    <sheet name="Annexe 1 Évol. effectifs" sheetId="4" r:id="rId5"/>
    <sheet name="Annexe 2 Répartition par bac" sheetId="5" r:id="rId6"/>
    <sheet name="Annexe 3 Effectifs par académie" sheetId="6" r:id="rId7"/>
    <sheet name="Annexe 4 Origine des M2 MEEF" sheetId="8" r:id="rId8"/>
    <sheet name="Annexe 5 Origine fonctio. stag." sheetId="7" r:id="rId9"/>
  </sheets>
  <calcPr calcId="162913"/>
</workbook>
</file>

<file path=xl/calcChain.xml><?xml version="1.0" encoding="utf-8"?>
<calcChain xmlns="http://schemas.openxmlformats.org/spreadsheetml/2006/main">
  <c r="V6" i="4" l="1"/>
  <c r="V7" i="4" l="1"/>
  <c r="V8" i="4"/>
  <c r="V9" i="4"/>
  <c r="V10" i="4"/>
  <c r="V11" i="4"/>
  <c r="V12" i="4"/>
  <c r="V13" i="4"/>
  <c r="V14" i="4"/>
</calcChain>
</file>

<file path=xl/sharedStrings.xml><?xml version="1.0" encoding="utf-8"?>
<sst xmlns="http://schemas.openxmlformats.org/spreadsheetml/2006/main" count="222" uniqueCount="127">
  <si>
    <t>Mention</t>
  </si>
  <si>
    <t>1ère année</t>
  </si>
  <si>
    <t>2ème année</t>
  </si>
  <si>
    <t>Total</t>
  </si>
  <si>
    <t>Effectifs</t>
  </si>
  <si>
    <r>
      <t>MEEF 1</t>
    </r>
    <r>
      <rPr>
        <vertAlign val="superscript"/>
        <sz val="8"/>
        <color rgb="FF000000"/>
        <rFont val="Arial"/>
        <family val="2"/>
      </rPr>
      <t>er</t>
    </r>
    <r>
      <rPr>
        <sz val="8"/>
        <color rgb="FF000000"/>
        <rFont val="Arial"/>
        <family val="2"/>
      </rPr>
      <t xml:space="preserve"> degré</t>
    </r>
  </si>
  <si>
    <r>
      <t>DU FAE 1</t>
    </r>
    <r>
      <rPr>
        <vertAlign val="superscript"/>
        <sz val="8"/>
        <color rgb="FF000000"/>
        <rFont val="Arial"/>
        <family val="2"/>
      </rPr>
      <t>er</t>
    </r>
    <r>
      <rPr>
        <sz val="8"/>
        <color rgb="FF000000"/>
        <rFont val="Arial"/>
        <family val="2"/>
      </rPr>
      <t xml:space="preserve"> degré</t>
    </r>
  </si>
  <si>
    <t>-</t>
  </si>
  <si>
    <r>
      <t>MEEF 2</t>
    </r>
    <r>
      <rPr>
        <vertAlign val="superscript"/>
        <sz val="8"/>
        <color rgb="FF000000"/>
        <rFont val="Arial"/>
        <family val="2"/>
      </rPr>
      <t>nd</t>
    </r>
    <r>
      <rPr>
        <sz val="8"/>
        <color rgb="FF000000"/>
        <rFont val="Arial"/>
        <family val="2"/>
      </rPr>
      <t xml:space="preserve"> degré</t>
    </r>
  </si>
  <si>
    <r>
      <t>DU FAE 2</t>
    </r>
    <r>
      <rPr>
        <vertAlign val="superscript"/>
        <sz val="8"/>
        <color rgb="FF000000"/>
        <rFont val="Arial"/>
        <family val="2"/>
      </rPr>
      <t>nd</t>
    </r>
    <r>
      <rPr>
        <sz val="8"/>
        <color rgb="FF000000"/>
        <rFont val="Arial"/>
        <family val="2"/>
      </rPr>
      <t xml:space="preserve"> degré</t>
    </r>
  </si>
  <si>
    <t>MEEF encadrement éducatif</t>
  </si>
  <si>
    <t>DU FAE encadrement éducatif</t>
  </si>
  <si>
    <t>MEEF pratiques et ingénierie de la formation</t>
  </si>
  <si>
    <t>Total général</t>
  </si>
  <si>
    <t>Master LMD niveau 1</t>
  </si>
  <si>
    <t>Master LMD niveau 2</t>
  </si>
  <si>
    <t>Master MEEF niveau 1</t>
  </si>
  <si>
    <t>Master MEEF niveau 2</t>
  </si>
  <si>
    <t>Autres diplômes</t>
  </si>
  <si>
    <t>Les 4 mentions de MEEF confondus</t>
  </si>
  <si>
    <t>dont MEEF 1er degré</t>
  </si>
  <si>
    <t>dont MEEF 2nd degré</t>
  </si>
  <si>
    <t>Droit – sciences politiques</t>
  </si>
  <si>
    <t>Economie, AES</t>
  </si>
  <si>
    <t>Lettres, langues, sciences humaines</t>
  </si>
  <si>
    <t>Dont Langues</t>
  </si>
  <si>
    <t>Dont Arts, lettres, sciences du langage</t>
  </si>
  <si>
    <t>Dont Sciences humaines et sociales</t>
  </si>
  <si>
    <t>S.T.A.P.S.</t>
  </si>
  <si>
    <t>Sciences</t>
  </si>
  <si>
    <t>M1</t>
  </si>
  <si>
    <t>M2</t>
  </si>
  <si>
    <t>Baccalauréat général</t>
  </si>
  <si>
    <t>Baccalauréat technologique</t>
  </si>
  <si>
    <t>Baccalauréat professionnel</t>
  </si>
  <si>
    <t>Littéraire</t>
  </si>
  <si>
    <t>Economique</t>
  </si>
  <si>
    <t>Scientifique</t>
  </si>
  <si>
    <t>Dispensés</t>
  </si>
  <si>
    <t>Académie</t>
  </si>
  <si>
    <t>AMIENS</t>
  </si>
  <si>
    <t>BESANCON</t>
  </si>
  <si>
    <t>BORDEAUX</t>
  </si>
  <si>
    <t>CAEN</t>
  </si>
  <si>
    <t>CLERMONT-FERRAND</t>
  </si>
  <si>
    <t>CRETEIL</t>
  </si>
  <si>
    <t>DIJON</t>
  </si>
  <si>
    <t>GRENOBLE</t>
  </si>
  <si>
    <t>GUADELOUPE</t>
  </si>
  <si>
    <t>LILLE</t>
  </si>
  <si>
    <t>LIMOGES</t>
  </si>
  <si>
    <t>LYON</t>
  </si>
  <si>
    <t>MARSEILLE</t>
  </si>
  <si>
    <t>MARTINIQUE</t>
  </si>
  <si>
    <t>MONTPELLIER</t>
  </si>
  <si>
    <t>NANCY-METZ</t>
  </si>
  <si>
    <t>NANTES</t>
  </si>
  <si>
    <t>NICE</t>
  </si>
  <si>
    <t>ORLEANS-TOURS</t>
  </si>
  <si>
    <t>PARIS</t>
  </si>
  <si>
    <t>POITIERS</t>
  </si>
  <si>
    <t>REIMS</t>
  </si>
  <si>
    <t>RENNES</t>
  </si>
  <si>
    <t>REUNION</t>
  </si>
  <si>
    <t>ROUEN</t>
  </si>
  <si>
    <t>STRASBOURG</t>
  </si>
  <si>
    <t>TOULOUSE</t>
  </si>
  <si>
    <t>VERSAILLES</t>
  </si>
  <si>
    <t>GUYANE</t>
  </si>
  <si>
    <t>CORSE</t>
  </si>
  <si>
    <t>Non inscrits l'année précédente</t>
  </si>
  <si>
    <t>Licence</t>
  </si>
  <si>
    <t>Master</t>
  </si>
  <si>
    <t>Autres 
diplômes</t>
  </si>
  <si>
    <t>LMD niveau 3</t>
  </si>
  <si>
    <t>LMD 
niveau 1</t>
  </si>
  <si>
    <t>LMD 
niveau 2</t>
  </si>
  <si>
    <t>MEEF 
niveau 1</t>
  </si>
  <si>
    <t>MEEF 
niveau 2</t>
  </si>
  <si>
    <t>PIF (1)</t>
  </si>
  <si>
    <t>(1) PIF : pratiques et ingénierie de la formation</t>
  </si>
  <si>
    <t>Licence professionnelle</t>
  </si>
  <si>
    <r>
      <t>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degré</t>
    </r>
  </si>
  <si>
    <r>
      <t>2</t>
    </r>
    <r>
      <rPr>
        <vertAlign val="superscript"/>
        <sz val="8"/>
        <rFont val="Arial"/>
        <family val="2"/>
      </rPr>
      <t>nd</t>
    </r>
    <r>
      <rPr>
        <sz val="8"/>
        <rFont val="Arial"/>
        <family val="2"/>
      </rPr>
      <t xml:space="preserve"> degré</t>
    </r>
  </si>
  <si>
    <t>Encadrement éducatif</t>
  </si>
  <si>
    <t>Source : MESRI-DGESIP-DGRI SIES / Système d’information SISE</t>
  </si>
  <si>
    <t>Tableau 1</t>
  </si>
  <si>
    <t>Tableau 2</t>
  </si>
  <si>
    <t>Tableau 3</t>
  </si>
  <si>
    <t>Annexe 1</t>
  </si>
  <si>
    <t>Annexe 2</t>
  </si>
  <si>
    <t>Annexe 3</t>
  </si>
  <si>
    <t>Annexe 4</t>
  </si>
  <si>
    <t>Annexe 5</t>
  </si>
  <si>
    <t>DU FAE tronc commun</t>
  </si>
  <si>
    <t>Nouveaux DU FAE*</t>
  </si>
  <si>
    <t>Autres DU FAE</t>
  </si>
  <si>
    <t>* Voir Tableau 1</t>
  </si>
  <si>
    <t>2018-2019</t>
  </si>
  <si>
    <t>Evolution 2018/2017 (%)</t>
  </si>
  <si>
    <t>Source : MESRI-SIES / Système d’information SISE</t>
  </si>
  <si>
    <t>Discipline d’origine de L3 au 15 janvier 2018 des inscrits en 1ère année de master MEEF au 15 janvier 2019 (France métropolitaine + DOM)</t>
  </si>
  <si>
    <t>Discipline de la L3 au 15 janvier 2018</t>
  </si>
  <si>
    <t>Inscriptions au 15 janvier 2019</t>
  </si>
  <si>
    <t>SOMMAIRE</t>
  </si>
  <si>
    <t>*DU FAE section professionnelle et section des métiers</t>
  </si>
  <si>
    <t>Origine au 15 janvier 2019 des étudiants inscrits en 1ère année de master MEEF au 15 janvier 2020 (France métropolitaine + DOM)</t>
  </si>
  <si>
    <t>Autres DU FAE*</t>
  </si>
  <si>
    <t>2019-2020</t>
  </si>
  <si>
    <t>Evolution 2019/2018 (%)</t>
  </si>
  <si>
    <t>Type du diplôme d'inscription au 15 janvier 2019</t>
  </si>
  <si>
    <t>Inscriptions
 au 15 janvier 2020</t>
  </si>
  <si>
    <t>Inscription au 15 janvier 2019</t>
  </si>
  <si>
    <t>Inscription à l'ESPE en 2019-2020</t>
  </si>
  <si>
    <t>Origine au 15 janvier 2019 des étudiants inscrits en 2ème année de master MEEF au 15 janvier 2020 (France métropolitaine + DOM)</t>
  </si>
  <si>
    <t>Origine au 15 janvier 2019 des étudiants fonctionnaires stagiaires au 15 janvier 2020 (France métropolitaine + DOM)</t>
  </si>
  <si>
    <t>Ensemble</t>
  </si>
  <si>
    <t>MEEF 1er degré</t>
  </si>
  <si>
    <t>DU FAE 1er degré</t>
  </si>
  <si>
    <t>MEEF 2nd degré</t>
  </si>
  <si>
    <t>DU FAE 2nd degré</t>
  </si>
  <si>
    <t>Évol.</t>
  </si>
  <si>
    <t>Effectifs en INSPE par mention pour l'année universitaire 2019-2020 (France métropolitaine + DOM)</t>
  </si>
  <si>
    <t>Effectifs en ESPE puis INSPE par mention depuis 2013-2014 (année de leur création) (France métropolitaine + DOM)</t>
  </si>
  <si>
    <t>Effectifs en INSPE par mention pour l'année universitaire 2019-2020 par baccalauréat d'origine (France métropolitaine + DOM)</t>
  </si>
  <si>
    <t>Effectifs en INSPE par mention pour l'année universitaire 2019-2020 par académie (France métropolitaine + DOM)</t>
  </si>
  <si>
    <t>Discipline d’origine de L3 au 15 janvier 2019 des inscrits en 1ère année de master MEEF au 15 janvier 2020 (France métropolitaine + DOM)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</si>
</sst>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%"/>
    <numFmt numFmtId="165" formatCode="0.0"/>
  </numFmts>
  <fonts count="23" x14ac:knownFonts="1">
    <font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b/>
      <i/>
      <sz val="8"/>
      <color rgb="FFFFFFFF"/>
      <name val="Arial"/>
      <family val="2"/>
    </font>
    <font>
      <b/>
      <sz val="8"/>
      <color theme="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11"/>
      <color theme="0"/>
      <name val="Calibri Light"/>
      <family val="2"/>
    </font>
    <font>
      <vertAlign val="superscript"/>
      <sz val="8"/>
      <name val="Arial"/>
      <family val="2"/>
    </font>
    <font>
      <u/>
      <sz val="11"/>
      <color theme="10"/>
      <name val="Calibri Light"/>
      <family val="2"/>
    </font>
    <font>
      <b/>
      <sz val="11"/>
      <name val="Calibri Light"/>
      <family val="2"/>
    </font>
    <font>
      <b/>
      <sz val="10"/>
      <name val="MS Sans Serif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sz val="11"/>
      <color rgb="FF0070C0"/>
      <name val="Calibri Light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dashed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</borders>
  <cellStyleXfs count="6">
    <xf numFmtId="0" fontId="0" fillId="0" borderId="0"/>
    <xf numFmtId="0" fontId="15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01">
    <xf numFmtId="0" fontId="0" fillId="0" borderId="0" xfId="0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0" fillId="0" borderId="0" xfId="0" applyNumberFormat="1"/>
    <xf numFmtId="165" fontId="5" fillId="0" borderId="0" xfId="0" applyNumberFormat="1" applyFont="1" applyAlignment="1">
      <alignment horizontal="center" vertical="center"/>
    </xf>
    <xf numFmtId="0" fontId="5" fillId="0" borderId="0" xfId="0" applyFont="1"/>
    <xf numFmtId="3" fontId="5" fillId="0" borderId="0" xfId="0" applyNumberFormat="1" applyFont="1" applyAlignment="1">
      <alignment horizontal="center" vertical="center"/>
    </xf>
    <xf numFmtId="164" fontId="5" fillId="0" borderId="0" xfId="0" quotePrefix="1" applyNumberFormat="1" applyFont="1" applyAlignment="1">
      <alignment horizontal="center" vertical="center"/>
    </xf>
    <xf numFmtId="0" fontId="0" fillId="0" borderId="0" xfId="0" applyAlignment="1"/>
    <xf numFmtId="0" fontId="3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/>
    <xf numFmtId="0" fontId="10" fillId="0" borderId="0" xfId="0" applyFont="1" applyFill="1" applyBorder="1"/>
    <xf numFmtId="164" fontId="5" fillId="0" borderId="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12" fillId="0" borderId="15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8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6" fillId="0" borderId="0" xfId="0" applyFont="1"/>
    <xf numFmtId="0" fontId="16" fillId="0" borderId="0" xfId="1" applyFont="1"/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/>
    <xf numFmtId="3" fontId="0" fillId="0" borderId="0" xfId="0" applyNumberFormat="1"/>
    <xf numFmtId="2" fontId="0" fillId="0" borderId="0" xfId="0" applyNumberFormat="1"/>
    <xf numFmtId="10" fontId="0" fillId="0" borderId="0" xfId="0" applyNumberFormat="1"/>
    <xf numFmtId="3" fontId="5" fillId="0" borderId="0" xfId="0" applyNumberFormat="1" applyFont="1" applyBorder="1" applyAlignment="1">
      <alignment horizontal="center" vertical="center"/>
    </xf>
    <xf numFmtId="0" fontId="17" fillId="0" borderId="0" xfId="0" applyFont="1"/>
    <xf numFmtId="0" fontId="18" fillId="0" borderId="0" xfId="2" applyFont="1"/>
    <xf numFmtId="0" fontId="1" fillId="0" borderId="0" xfId="2" applyAlignment="1">
      <alignment horizontal="right"/>
    </xf>
    <xf numFmtId="0" fontId="20" fillId="0" borderId="0" xfId="5" applyFont="1"/>
    <xf numFmtId="0" fontId="21" fillId="0" borderId="0" xfId="1" applyFont="1"/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3" fontId="9" fillId="2" borderId="0" xfId="0" applyNumberFormat="1" applyFont="1" applyFill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64" fontId="9" fillId="2" borderId="25" xfId="0" applyNumberFormat="1" applyFont="1" applyFill="1" applyBorder="1" applyAlignment="1">
      <alignment horizontal="center" vertical="center"/>
    </xf>
    <xf numFmtId="164" fontId="9" fillId="2" borderId="26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2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5" fontId="9" fillId="2" borderId="0" xfId="0" applyNumberFormat="1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</cellXfs>
  <cellStyles count="6">
    <cellStyle name="Lien hypertexte" xfId="1" builtinId="8"/>
    <cellStyle name="Lien hypertexte 2" xfId="5"/>
    <cellStyle name="Milliers 2" xfId="3"/>
    <cellStyle name="Normal" xfId="0" builtinId="0"/>
    <cellStyle name="Normal 2" xfId="2"/>
    <cellStyle name="Pourcentage 2" xfId="4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tabSelected="1" workbookViewId="0">
      <selection activeCell="A2" sqref="A2"/>
    </sheetView>
  </sheetViews>
  <sheetFormatPr baseColWidth="10" defaultRowHeight="18" customHeight="1" x14ac:dyDescent="0.25"/>
  <cols>
    <col min="1" max="1" width="18.25" customWidth="1"/>
    <col min="2" max="2" width="122.875" customWidth="1"/>
  </cols>
  <sheetData>
    <row r="2" spans="1:2" ht="18" customHeight="1" x14ac:dyDescent="0.3">
      <c r="A2" s="45" t="s">
        <v>104</v>
      </c>
      <c r="B2" s="34"/>
    </row>
    <row r="3" spans="1:2" ht="18" customHeight="1" x14ac:dyDescent="0.25">
      <c r="A3" s="46" t="s">
        <v>86</v>
      </c>
      <c r="B3" s="47" t="s">
        <v>122</v>
      </c>
    </row>
    <row r="4" spans="1:2" ht="18" customHeight="1" x14ac:dyDescent="0.25">
      <c r="A4" s="46" t="s">
        <v>87</v>
      </c>
      <c r="B4" s="47" t="s">
        <v>106</v>
      </c>
    </row>
    <row r="5" spans="1:2" ht="18" customHeight="1" x14ac:dyDescent="0.25">
      <c r="A5" s="46" t="s">
        <v>88</v>
      </c>
      <c r="B5" s="47" t="s">
        <v>101</v>
      </c>
    </row>
    <row r="6" spans="1:2" ht="18" customHeight="1" x14ac:dyDescent="0.25">
      <c r="A6" s="35"/>
      <c r="B6" s="48"/>
    </row>
    <row r="7" spans="1:2" ht="18" customHeight="1" x14ac:dyDescent="0.25">
      <c r="A7" s="46" t="s">
        <v>89</v>
      </c>
      <c r="B7" s="47" t="s">
        <v>123</v>
      </c>
    </row>
    <row r="8" spans="1:2" ht="18" customHeight="1" x14ac:dyDescent="0.25">
      <c r="A8" s="46" t="s">
        <v>90</v>
      </c>
      <c r="B8" s="47" t="s">
        <v>124</v>
      </c>
    </row>
    <row r="9" spans="1:2" ht="18" customHeight="1" x14ac:dyDescent="0.25">
      <c r="A9" s="46" t="s">
        <v>91</v>
      </c>
      <c r="B9" s="47" t="s">
        <v>125</v>
      </c>
    </row>
    <row r="10" spans="1:2" ht="18" customHeight="1" x14ac:dyDescent="0.25">
      <c r="A10" s="46" t="s">
        <v>92</v>
      </c>
      <c r="B10" s="47" t="s">
        <v>114</v>
      </c>
    </row>
    <row r="11" spans="1:2" ht="18" customHeight="1" x14ac:dyDescent="0.25">
      <c r="A11" s="46" t="s">
        <v>93</v>
      </c>
      <c r="B11" s="47" t="s">
        <v>115</v>
      </c>
    </row>
  </sheetData>
  <hyperlinks>
    <hyperlink ref="A3" location="'Tableau 1'!A1" display="Tableau 1"/>
    <hyperlink ref="B3" location="'Tableau 1'!A1" display="Effectifs en ESPE par mention pour l'année universitaire 2016-2017 (France métropolitaine + DOM)"/>
    <hyperlink ref="A4" location="'Tableau 2'!A1" display="Tableau 2"/>
    <hyperlink ref="B4" location="'Tableau 2'!A1" display="Origine au 15 janvier 2016 des étudiants inscrits en 1ère année de master MEEF au 15 janvier 2017 (France métropolitaine + DOM)"/>
    <hyperlink ref="A5" location="'Tableau 3'!A1" display="Tableau 3"/>
    <hyperlink ref="A7" location="'Annexe 1 Évol. effectifs'!A1" display="Annexe 1"/>
    <hyperlink ref="A8" location="'Annexe 2 Répartition par bac'!A1" display="Annexe 2"/>
    <hyperlink ref="A9" location="'Annexe 3 Effectifs par académie'!A1" display="Annexe 3"/>
    <hyperlink ref="A10" location="'Annexe 4 Origine des M2 MEEF'!A1" display="Annexe 4"/>
    <hyperlink ref="A11" location="'Annexe 5 Origine fonctio. stag.'!A1" display="Annexe 5"/>
    <hyperlink ref="B5" location="'Tableau 3'!A1" display="Discipline d’origine de L3 au 15 janvier 2016 des inscrits en 1ère année de master MEEF au 15 janvier 2017 (France métropolitaine + DOM)"/>
    <hyperlink ref="B7" location="'Annexe 1 Évol. effectifs'!A1" display="Effectifs en ESPE par mention depuis 2013-2014 (année de leur création) (France métropolitaine + DOM)"/>
    <hyperlink ref="B8" location="'Annexe 2 Répartition par bac'!A1" display="Effectifs en ESPE par mention pour l'année universitaire 2016-2017 par baccalauréat d'origine (France métropolitaine + DOM)"/>
    <hyperlink ref="B9" location="'Annexe 3 Effectifs par académie'!A1" display="Effectifs en ESPE par mention pour l'année universitaire 2016-2017 par académie (France métropolitaine + DOM)"/>
    <hyperlink ref="B10" location="'Annexe 4 Origine des M2 MEEF'!A1" display="Origine au 15 janvier 2016 des étudiants inscrits en 2ème année de master MEEF au 15 janvier 2017 (France métropolitaine + DOM)"/>
    <hyperlink ref="B11" location="'Annexe 5 Origine fonctio. stag.'!A1" display="Origine au 15 janvier 2016 des étudiants fonctionnaires stagiaires au 15 janvier 2017 (France métropolitaine + DOM)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/>
  </sheetViews>
  <sheetFormatPr baseColWidth="10" defaultRowHeight="15" x14ac:dyDescent="0.25"/>
  <cols>
    <col min="1" max="1" width="27" customWidth="1"/>
    <col min="2" max="2" width="7" customWidth="1"/>
    <col min="3" max="3" width="6.5" customWidth="1"/>
    <col min="4" max="4" width="7.75" customWidth="1"/>
    <col min="5" max="5" width="5.75" customWidth="1"/>
    <col min="6" max="6" width="6.625" customWidth="1"/>
    <col min="7" max="7" width="5.75" customWidth="1"/>
  </cols>
  <sheetData>
    <row r="1" spans="1:7" x14ac:dyDescent="0.25">
      <c r="A1" s="5" t="s">
        <v>122</v>
      </c>
    </row>
    <row r="2" spans="1:7" x14ac:dyDescent="0.25">
      <c r="A2" s="4" t="s">
        <v>100</v>
      </c>
    </row>
    <row r="3" spans="1:7" ht="15.75" thickBot="1" x14ac:dyDescent="0.3">
      <c r="A3" s="4"/>
    </row>
    <row r="4" spans="1:7" ht="15.75" customHeight="1" thickBot="1" x14ac:dyDescent="0.3">
      <c r="A4" s="71" t="s">
        <v>0</v>
      </c>
      <c r="B4" s="73" t="s">
        <v>1</v>
      </c>
      <c r="C4" s="74"/>
      <c r="D4" s="73" t="s">
        <v>2</v>
      </c>
      <c r="E4" s="74"/>
      <c r="F4" s="75" t="s">
        <v>3</v>
      </c>
      <c r="G4" s="76"/>
    </row>
    <row r="5" spans="1:7" ht="15.75" thickBot="1" x14ac:dyDescent="0.3">
      <c r="A5" s="72"/>
      <c r="B5" s="49" t="s">
        <v>4</v>
      </c>
      <c r="C5" s="49" t="s">
        <v>121</v>
      </c>
      <c r="D5" s="49" t="s">
        <v>4</v>
      </c>
      <c r="E5" s="49" t="s">
        <v>121</v>
      </c>
      <c r="F5" s="49" t="s">
        <v>4</v>
      </c>
      <c r="G5" s="50" t="s">
        <v>121</v>
      </c>
    </row>
    <row r="6" spans="1:7" x14ac:dyDescent="0.25">
      <c r="A6" s="2" t="s">
        <v>117</v>
      </c>
      <c r="B6" s="13">
        <v>13400</v>
      </c>
      <c r="C6" s="3">
        <v>-6.4218258132214059E-2</v>
      </c>
      <c r="D6" s="13">
        <v>13300</v>
      </c>
      <c r="E6" s="3">
        <v>-1.0409695888170124E-2</v>
      </c>
      <c r="F6" s="13">
        <v>26700</v>
      </c>
      <c r="G6" s="3">
        <v>-3.8134371395617067E-2</v>
      </c>
    </row>
    <row r="7" spans="1:7" x14ac:dyDescent="0.25">
      <c r="A7" s="2" t="s">
        <v>118</v>
      </c>
      <c r="B7" s="1"/>
      <c r="C7" s="14"/>
      <c r="D7" s="13">
        <v>4400</v>
      </c>
      <c r="E7" s="3">
        <v>-0.10044642857142858</v>
      </c>
      <c r="F7" s="13">
        <v>4400</v>
      </c>
      <c r="G7" s="3">
        <v>-0.10044642857142858</v>
      </c>
    </row>
    <row r="8" spans="1:7" x14ac:dyDescent="0.25">
      <c r="A8" s="16" t="s">
        <v>119</v>
      </c>
      <c r="B8" s="19">
        <v>12700</v>
      </c>
      <c r="C8" s="18">
        <v>-5.7894736842105263E-2</v>
      </c>
      <c r="D8" s="19">
        <v>10400</v>
      </c>
      <c r="E8" s="18">
        <v>-2.0629238884702337E-2</v>
      </c>
      <c r="F8" s="19">
        <v>23100</v>
      </c>
      <c r="G8" s="18">
        <v>-4.148344810420642E-2</v>
      </c>
    </row>
    <row r="9" spans="1:7" x14ac:dyDescent="0.25">
      <c r="A9" s="2" t="s">
        <v>120</v>
      </c>
      <c r="B9" s="1"/>
      <c r="C9" s="14"/>
      <c r="D9" s="13">
        <v>3700</v>
      </c>
      <c r="E9" s="3">
        <v>-0.14488702539017004</v>
      </c>
      <c r="F9" s="13">
        <v>3700</v>
      </c>
      <c r="G9" s="3">
        <v>-0.14488702539017004</v>
      </c>
    </row>
    <row r="10" spans="1:7" x14ac:dyDescent="0.25">
      <c r="A10" s="16" t="s">
        <v>10</v>
      </c>
      <c r="B10" s="17">
        <v>900</v>
      </c>
      <c r="C10" s="18">
        <v>7.434944237918216E-2</v>
      </c>
      <c r="D10" s="17">
        <v>700</v>
      </c>
      <c r="E10" s="18">
        <v>2.0576131687242798E-2</v>
      </c>
      <c r="F10" s="19">
        <v>1600</v>
      </c>
      <c r="G10" s="18">
        <v>4.8828125E-2</v>
      </c>
    </row>
    <row r="11" spans="1:7" x14ac:dyDescent="0.25">
      <c r="A11" s="2" t="s">
        <v>11</v>
      </c>
      <c r="B11" s="1"/>
      <c r="C11" s="14"/>
      <c r="D11" s="1">
        <v>200</v>
      </c>
      <c r="E11" s="3">
        <v>-0.14201183431952663</v>
      </c>
      <c r="F11" s="1">
        <v>200</v>
      </c>
      <c r="G11" s="3">
        <v>-0.14201183431952663</v>
      </c>
    </row>
    <row r="12" spans="1:7" x14ac:dyDescent="0.25">
      <c r="A12" s="16" t="s">
        <v>12</v>
      </c>
      <c r="B12" s="19">
        <v>1100</v>
      </c>
      <c r="C12" s="18">
        <v>5.684995340167754E-2</v>
      </c>
      <c r="D12" s="19">
        <v>1800</v>
      </c>
      <c r="E12" s="18">
        <v>-2.1311475409836064E-2</v>
      </c>
      <c r="F12" s="19">
        <v>2900</v>
      </c>
      <c r="G12" s="18">
        <v>7.578367206338271E-3</v>
      </c>
    </row>
    <row r="13" spans="1:7" x14ac:dyDescent="0.25">
      <c r="A13" s="36" t="s">
        <v>95</v>
      </c>
      <c r="B13" s="37"/>
      <c r="C13" s="25"/>
      <c r="D13" s="37">
        <v>0</v>
      </c>
      <c r="E13" s="25">
        <v>-5.5555555555555552E-2</v>
      </c>
      <c r="F13" s="37">
        <v>0</v>
      </c>
      <c r="G13" s="25">
        <v>-5.5555555555555552E-2</v>
      </c>
    </row>
    <row r="14" spans="1:7" x14ac:dyDescent="0.25">
      <c r="A14" s="65" t="s">
        <v>116</v>
      </c>
      <c r="B14" s="52">
        <v>28100</v>
      </c>
      <c r="C14" s="53">
        <v>-5.3193999662902412E-2</v>
      </c>
      <c r="D14" s="52">
        <v>34500</v>
      </c>
      <c r="E14" s="53">
        <v>-4.2323490230905862E-2</v>
      </c>
      <c r="F14" s="52">
        <v>62600</v>
      </c>
      <c r="G14" s="53">
        <v>-4.7231989284137785E-2</v>
      </c>
    </row>
    <row r="15" spans="1:7" x14ac:dyDescent="0.25">
      <c r="A15" s="4"/>
    </row>
    <row r="16" spans="1:7" x14ac:dyDescent="0.25">
      <c r="A16" s="36" t="s">
        <v>105</v>
      </c>
      <c r="B16" s="40"/>
    </row>
    <row r="17" spans="1:1" x14ac:dyDescent="0.25">
      <c r="A17" s="36" t="s">
        <v>94</v>
      </c>
    </row>
  </sheetData>
  <mergeCells count="4">
    <mergeCell ref="A4:A5"/>
    <mergeCell ref="B4:C4"/>
    <mergeCell ref="D4:E4"/>
    <mergeCell ref="F4:G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/>
  </sheetViews>
  <sheetFormatPr baseColWidth="10" defaultRowHeight="15" x14ac:dyDescent="0.25"/>
  <cols>
    <col min="1" max="1" width="15.375" customWidth="1"/>
    <col min="2" max="2" width="4.875" customWidth="1"/>
    <col min="3" max="3" width="5.75" customWidth="1"/>
    <col min="4" max="4" width="6.875" customWidth="1"/>
    <col min="5" max="5" width="7.625" customWidth="1"/>
    <col min="6" max="6" width="7.5" customWidth="1"/>
    <col min="7" max="7" width="7" customWidth="1"/>
    <col min="8" max="8" width="7.75" customWidth="1"/>
    <col min="9" max="9" width="8.625" customWidth="1"/>
    <col min="10" max="10" width="6.75" customWidth="1"/>
  </cols>
  <sheetData>
    <row r="1" spans="1:10" x14ac:dyDescent="0.25">
      <c r="A1" s="5" t="s">
        <v>106</v>
      </c>
    </row>
    <row r="2" spans="1:10" x14ac:dyDescent="0.25">
      <c r="A2" s="4" t="s">
        <v>100</v>
      </c>
    </row>
    <row r="4" spans="1:10" ht="15.75" thickBot="1" x14ac:dyDescent="0.3">
      <c r="A4" s="23"/>
      <c r="B4" s="77" t="s">
        <v>110</v>
      </c>
      <c r="C4" s="78"/>
      <c r="D4" s="78"/>
      <c r="E4" s="78"/>
      <c r="F4" s="78"/>
      <c r="G4" s="78"/>
      <c r="H4" s="78"/>
      <c r="I4" s="78"/>
      <c r="J4" s="79"/>
    </row>
    <row r="5" spans="1:10" ht="15.75" thickBot="1" x14ac:dyDescent="0.3">
      <c r="A5" s="24"/>
      <c r="B5" s="80" t="s">
        <v>71</v>
      </c>
      <c r="C5" s="81"/>
      <c r="D5" s="82" t="s">
        <v>72</v>
      </c>
      <c r="E5" s="81"/>
      <c r="F5" s="81"/>
      <c r="G5" s="81"/>
      <c r="H5" s="83" t="s">
        <v>73</v>
      </c>
      <c r="I5" s="85" t="s">
        <v>70</v>
      </c>
      <c r="J5" s="87" t="s">
        <v>13</v>
      </c>
    </row>
    <row r="6" spans="1:10" ht="27.75" customHeight="1" x14ac:dyDescent="0.25">
      <c r="A6" s="56" t="s">
        <v>111</v>
      </c>
      <c r="B6" s="54" t="s">
        <v>74</v>
      </c>
      <c r="C6" s="55" t="s">
        <v>81</v>
      </c>
      <c r="D6" s="55" t="s">
        <v>75</v>
      </c>
      <c r="E6" s="55" t="s">
        <v>76</v>
      </c>
      <c r="F6" s="55" t="s">
        <v>77</v>
      </c>
      <c r="G6" s="55" t="s">
        <v>78</v>
      </c>
      <c r="H6" s="84"/>
      <c r="I6" s="86"/>
      <c r="J6" s="88"/>
    </row>
    <row r="7" spans="1:10" x14ac:dyDescent="0.25">
      <c r="A7" s="33" t="s">
        <v>82</v>
      </c>
      <c r="B7" s="28">
        <v>0.61187659128351057</v>
      </c>
      <c r="C7" s="28">
        <v>7.7879287104987271E-3</v>
      </c>
      <c r="D7" s="28">
        <v>2.2689830762318407E-2</v>
      </c>
      <c r="E7" s="28">
        <v>7.5632769207728025E-3</v>
      </c>
      <c r="F7" s="28">
        <v>9.075932304927363E-2</v>
      </c>
      <c r="G7" s="28">
        <v>2.5460536168938146E-3</v>
      </c>
      <c r="H7" s="28">
        <v>1.11577055563876E-2</v>
      </c>
      <c r="I7" s="28">
        <v>0.24561929010034447</v>
      </c>
      <c r="J7" s="29">
        <v>1</v>
      </c>
    </row>
    <row r="8" spans="1:10" x14ac:dyDescent="0.25">
      <c r="A8" s="33" t="s">
        <v>83</v>
      </c>
      <c r="B8" s="30">
        <v>0.54382093316519542</v>
      </c>
      <c r="C8" s="30">
        <v>8.1967213114754103E-3</v>
      </c>
      <c r="D8" s="30">
        <v>3.9170870113493066E-2</v>
      </c>
      <c r="E8" s="30">
        <v>4.0983606557377046E-2</v>
      </c>
      <c r="F8" s="30">
        <v>0.15069356872635561</v>
      </c>
      <c r="G8" s="30">
        <v>2.3644388398486758E-3</v>
      </c>
      <c r="H8" s="30">
        <v>1.4738335435056746E-2</v>
      </c>
      <c r="I8" s="30">
        <v>0.20003152585119799</v>
      </c>
      <c r="J8" s="27">
        <v>1</v>
      </c>
    </row>
    <row r="9" spans="1:10" x14ac:dyDescent="0.25">
      <c r="A9" s="33" t="s">
        <v>84</v>
      </c>
      <c r="B9" s="30">
        <v>0.45317919075144508</v>
      </c>
      <c r="C9" s="30">
        <v>9.2485549132947983E-3</v>
      </c>
      <c r="D9" s="30">
        <v>2.7745664739884393E-2</v>
      </c>
      <c r="E9" s="30">
        <v>1.3872832369942197E-2</v>
      </c>
      <c r="F9" s="30">
        <v>7.5144508670520235E-2</v>
      </c>
      <c r="G9" s="30">
        <v>3.4682080924855491E-3</v>
      </c>
      <c r="H9" s="30">
        <v>1.5028901734104046E-2</v>
      </c>
      <c r="I9" s="30">
        <v>0.40231213872832372</v>
      </c>
      <c r="J9" s="27">
        <v>1</v>
      </c>
    </row>
    <row r="10" spans="1:10" x14ac:dyDescent="0.25">
      <c r="A10" s="33" t="s">
        <v>79</v>
      </c>
      <c r="B10" s="31">
        <v>7.6719576719576715E-2</v>
      </c>
      <c r="C10" s="31">
        <v>1.146384479717813E-2</v>
      </c>
      <c r="D10" s="31">
        <v>1.5873015873015872E-2</v>
      </c>
      <c r="E10" s="31">
        <v>1.2345679012345678E-2</v>
      </c>
      <c r="F10" s="31">
        <v>5.114638447971781E-2</v>
      </c>
      <c r="G10" s="31">
        <v>6.1728395061728392E-3</v>
      </c>
      <c r="H10" s="31">
        <v>7.9365079365079361E-3</v>
      </c>
      <c r="I10" s="31">
        <v>0.81834215167548496</v>
      </c>
      <c r="J10" s="32">
        <v>1</v>
      </c>
    </row>
    <row r="11" spans="1:10" x14ac:dyDescent="0.25">
      <c r="A11" s="57" t="s">
        <v>116</v>
      </c>
      <c r="B11" s="58">
        <v>0.5545451303448522</v>
      </c>
      <c r="C11" s="58">
        <v>8.1666131735672765E-3</v>
      </c>
      <c r="D11" s="58">
        <v>3.002745979102029E-2</v>
      </c>
      <c r="E11" s="58">
        <v>2.3073356870297063E-2</v>
      </c>
      <c r="F11" s="58">
        <v>0.11579472914660675</v>
      </c>
      <c r="G11" s="58">
        <v>2.6389929032488144E-3</v>
      </c>
      <c r="H11" s="58">
        <v>1.2767019721122642E-2</v>
      </c>
      <c r="I11" s="58">
        <v>0.25298669804928497</v>
      </c>
      <c r="J11" s="59">
        <v>1</v>
      </c>
    </row>
    <row r="13" spans="1:10" x14ac:dyDescent="0.25">
      <c r="A13" s="12" t="s">
        <v>80</v>
      </c>
      <c r="F13" s="38"/>
    </row>
  </sheetData>
  <mergeCells count="6">
    <mergeCell ref="B4:J4"/>
    <mergeCell ref="B5:C5"/>
    <mergeCell ref="D5:G5"/>
    <mergeCell ref="H5:H6"/>
    <mergeCell ref="I5:I6"/>
    <mergeCell ref="J5:J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A4" sqref="A4:D14"/>
    </sheetView>
  </sheetViews>
  <sheetFormatPr baseColWidth="10" defaultRowHeight="15" x14ac:dyDescent="0.25"/>
  <cols>
    <col min="1" max="1" width="25.625" bestFit="1" customWidth="1"/>
    <col min="2" max="2" width="13.125" customWidth="1"/>
    <col min="3" max="3" width="10.625" customWidth="1"/>
  </cols>
  <sheetData>
    <row r="1" spans="1:4" x14ac:dyDescent="0.25">
      <c r="A1" s="5" t="s">
        <v>126</v>
      </c>
    </row>
    <row r="2" spans="1:4" x14ac:dyDescent="0.25">
      <c r="A2" s="4" t="s">
        <v>85</v>
      </c>
    </row>
    <row r="3" spans="1:4" ht="15.75" thickBot="1" x14ac:dyDescent="0.3"/>
    <row r="4" spans="1:4" ht="15.75" thickBot="1" x14ac:dyDescent="0.3">
      <c r="A4" s="71" t="s">
        <v>102</v>
      </c>
      <c r="B4" s="73" t="s">
        <v>103</v>
      </c>
      <c r="C4" s="89"/>
      <c r="D4" s="89"/>
    </row>
    <row r="5" spans="1:4" ht="34.5" thickBot="1" x14ac:dyDescent="0.3">
      <c r="A5" s="72"/>
      <c r="B5" s="60" t="s">
        <v>19</v>
      </c>
      <c r="C5" s="61" t="s">
        <v>20</v>
      </c>
      <c r="D5" s="62" t="s">
        <v>21</v>
      </c>
    </row>
    <row r="6" spans="1:4" x14ac:dyDescent="0.25">
      <c r="A6" s="6" t="s">
        <v>22</v>
      </c>
      <c r="B6" s="3">
        <v>1.0289389067524116E-2</v>
      </c>
      <c r="C6" s="3">
        <v>1.6032309386855955E-2</v>
      </c>
      <c r="D6" s="3">
        <v>2.7536231884057972E-3</v>
      </c>
    </row>
    <row r="7" spans="1:4" x14ac:dyDescent="0.25">
      <c r="A7" s="6" t="s">
        <v>23</v>
      </c>
      <c r="B7" s="3">
        <v>3.1961414790996782E-2</v>
      </c>
      <c r="C7" s="3">
        <v>4.2100110145637006E-2</v>
      </c>
      <c r="D7" s="3">
        <v>2.0434782608695651E-2</v>
      </c>
    </row>
    <row r="8" spans="1:4" x14ac:dyDescent="0.25">
      <c r="A8" s="6" t="s">
        <v>24</v>
      </c>
      <c r="B8" s="3">
        <v>0.62019292604501608</v>
      </c>
      <c r="C8" s="3">
        <v>0.73919960837106846</v>
      </c>
      <c r="D8" s="3">
        <v>0.46101449275362316</v>
      </c>
    </row>
    <row r="9" spans="1:4" x14ac:dyDescent="0.25">
      <c r="A9" s="7" t="s">
        <v>26</v>
      </c>
      <c r="B9" s="8">
        <v>0.12508038585209003</v>
      </c>
      <c r="C9" s="8">
        <v>0.13658058989107821</v>
      </c>
      <c r="D9" s="8">
        <v>0.11405797101449275</v>
      </c>
    </row>
    <row r="10" spans="1:4" x14ac:dyDescent="0.25">
      <c r="A10" s="7" t="s">
        <v>25</v>
      </c>
      <c r="B10" s="8">
        <v>0.15144694533762057</v>
      </c>
      <c r="C10" s="8">
        <v>0.10769795618651327</v>
      </c>
      <c r="D10" s="8">
        <v>0.21</v>
      </c>
    </row>
    <row r="11" spans="1:4" x14ac:dyDescent="0.25">
      <c r="A11" s="7" t="s">
        <v>27</v>
      </c>
      <c r="B11" s="8">
        <v>0.33594855305466237</v>
      </c>
      <c r="C11" s="8">
        <v>0.48598702729164117</v>
      </c>
      <c r="D11" s="8">
        <v>0.13043478260869565</v>
      </c>
    </row>
    <row r="12" spans="1:4" x14ac:dyDescent="0.25">
      <c r="A12" s="6" t="s">
        <v>29</v>
      </c>
      <c r="B12" s="3">
        <v>0.17401929260450161</v>
      </c>
      <c r="C12" s="3">
        <v>0.13401052502753641</v>
      </c>
      <c r="D12" s="3">
        <v>0.23101449275362318</v>
      </c>
    </row>
    <row r="13" spans="1:4" x14ac:dyDescent="0.25">
      <c r="A13" s="6" t="s">
        <v>28</v>
      </c>
      <c r="B13" s="3">
        <v>0.16353697749196142</v>
      </c>
      <c r="C13" s="3">
        <v>6.8657447068902214E-2</v>
      </c>
      <c r="D13" s="3">
        <v>0.2847826086956522</v>
      </c>
    </row>
    <row r="14" spans="1:4" x14ac:dyDescent="0.25">
      <c r="A14" s="51" t="s">
        <v>116</v>
      </c>
      <c r="B14" s="53">
        <v>1</v>
      </c>
      <c r="C14" s="53">
        <v>1</v>
      </c>
      <c r="D14" s="53">
        <v>1</v>
      </c>
    </row>
    <row r="22" spans="2:4" x14ac:dyDescent="0.25">
      <c r="B22" s="38"/>
      <c r="C22" s="38"/>
      <c r="D22" s="38"/>
    </row>
    <row r="23" spans="2:4" x14ac:dyDescent="0.25">
      <c r="B23" s="38"/>
      <c r="C23" s="38"/>
      <c r="D23" s="38"/>
    </row>
    <row r="24" spans="2:4" x14ac:dyDescent="0.25">
      <c r="B24" s="38"/>
      <c r="C24" s="38"/>
      <c r="D24" s="38"/>
    </row>
    <row r="25" spans="2:4" x14ac:dyDescent="0.25">
      <c r="B25" s="38"/>
      <c r="C25" s="38"/>
      <c r="D25" s="38"/>
    </row>
    <row r="26" spans="2:4" x14ac:dyDescent="0.25">
      <c r="B26" s="38"/>
      <c r="C26" s="38"/>
      <c r="D26" s="38"/>
    </row>
    <row r="27" spans="2:4" x14ac:dyDescent="0.25">
      <c r="B27" s="38"/>
      <c r="C27" s="38"/>
      <c r="D27" s="38"/>
    </row>
    <row r="28" spans="2:4" x14ac:dyDescent="0.25">
      <c r="B28" s="38"/>
      <c r="C28" s="38"/>
      <c r="D28" s="38"/>
    </row>
    <row r="29" spans="2:4" x14ac:dyDescent="0.25">
      <c r="B29" s="38"/>
      <c r="C29" s="38"/>
      <c r="D29" s="38"/>
    </row>
    <row r="30" spans="2:4" x14ac:dyDescent="0.25">
      <c r="B30" s="38"/>
      <c r="C30" s="38"/>
      <c r="D30" s="38"/>
    </row>
    <row r="31" spans="2:4" x14ac:dyDescent="0.25">
      <c r="B31" s="38"/>
      <c r="C31" s="38"/>
      <c r="D31" s="38"/>
    </row>
    <row r="32" spans="2:4" x14ac:dyDescent="0.25">
      <c r="B32" s="38"/>
      <c r="C32" s="38"/>
      <c r="D32" s="38"/>
    </row>
    <row r="33" spans="2:4" x14ac:dyDescent="0.25">
      <c r="B33" s="38"/>
      <c r="C33" s="38"/>
      <c r="D33" s="38"/>
    </row>
    <row r="34" spans="2:4" x14ac:dyDescent="0.25">
      <c r="B34" s="38"/>
      <c r="C34" s="38"/>
      <c r="D34" s="38"/>
    </row>
  </sheetData>
  <mergeCells count="2">
    <mergeCell ref="A4:A5"/>
    <mergeCell ref="B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/>
  </sheetViews>
  <sheetFormatPr baseColWidth="10" defaultRowHeight="15" x14ac:dyDescent="0.25"/>
  <cols>
    <col min="1" max="1" width="45.625" customWidth="1"/>
    <col min="2" max="12" width="8.125" customWidth="1"/>
    <col min="13" max="13" width="9.5" customWidth="1"/>
    <col min="21" max="21" width="14" customWidth="1"/>
  </cols>
  <sheetData>
    <row r="1" spans="1:22" x14ac:dyDescent="0.25">
      <c r="A1" s="5" t="s">
        <v>123</v>
      </c>
    </row>
    <row r="2" spans="1:22" x14ac:dyDescent="0.25">
      <c r="A2" s="4" t="s">
        <v>100</v>
      </c>
    </row>
    <row r="3" spans="1:22" ht="15.75" thickBot="1" x14ac:dyDescent="0.3"/>
    <row r="4" spans="1:22" ht="15.75" thickBot="1" x14ac:dyDescent="0.3">
      <c r="A4" s="71" t="s">
        <v>0</v>
      </c>
      <c r="B4" s="73">
        <v>2013</v>
      </c>
      <c r="C4" s="74"/>
      <c r="D4" s="73">
        <v>2014</v>
      </c>
      <c r="E4" s="94"/>
      <c r="F4" s="94"/>
      <c r="G4" s="73">
        <v>2015</v>
      </c>
      <c r="H4" s="94"/>
      <c r="I4" s="95"/>
      <c r="J4" s="73">
        <v>2016</v>
      </c>
      <c r="K4" s="89"/>
      <c r="L4" s="90"/>
      <c r="M4" s="73">
        <v>2017</v>
      </c>
      <c r="N4" s="89"/>
      <c r="O4" s="90"/>
      <c r="P4" s="73">
        <v>2018</v>
      </c>
      <c r="Q4" s="89"/>
      <c r="R4" s="90"/>
      <c r="S4" s="73">
        <v>2019</v>
      </c>
      <c r="T4" s="89"/>
      <c r="U4" s="90"/>
      <c r="V4" s="91" t="s">
        <v>99</v>
      </c>
    </row>
    <row r="5" spans="1:22" ht="15.75" thickBot="1" x14ac:dyDescent="0.3">
      <c r="A5" s="72"/>
      <c r="B5" s="49" t="s">
        <v>30</v>
      </c>
      <c r="C5" s="49" t="s">
        <v>3</v>
      </c>
      <c r="D5" s="49" t="s">
        <v>30</v>
      </c>
      <c r="E5" s="49" t="s">
        <v>31</v>
      </c>
      <c r="F5" s="49" t="s">
        <v>3</v>
      </c>
      <c r="G5" s="49" t="s">
        <v>30</v>
      </c>
      <c r="H5" s="49" t="s">
        <v>31</v>
      </c>
      <c r="I5" s="49" t="s">
        <v>3</v>
      </c>
      <c r="J5" s="60" t="s">
        <v>30</v>
      </c>
      <c r="K5" s="63" t="s">
        <v>31</v>
      </c>
      <c r="L5" s="63" t="s">
        <v>3</v>
      </c>
      <c r="M5" s="60" t="s">
        <v>30</v>
      </c>
      <c r="N5" s="63" t="s">
        <v>31</v>
      </c>
      <c r="O5" s="63" t="s">
        <v>3</v>
      </c>
      <c r="P5" s="60" t="s">
        <v>30</v>
      </c>
      <c r="Q5" s="63" t="s">
        <v>31</v>
      </c>
      <c r="R5" s="63" t="s">
        <v>3</v>
      </c>
      <c r="S5" s="60" t="s">
        <v>30</v>
      </c>
      <c r="T5" s="63" t="s">
        <v>31</v>
      </c>
      <c r="U5" s="63" t="s">
        <v>3</v>
      </c>
      <c r="V5" s="92"/>
    </row>
    <row r="6" spans="1:22" x14ac:dyDescent="0.25">
      <c r="A6" s="2" t="s">
        <v>5</v>
      </c>
      <c r="B6" s="13">
        <v>12764</v>
      </c>
      <c r="C6" s="13">
        <v>12764</v>
      </c>
      <c r="D6" s="13">
        <v>12873</v>
      </c>
      <c r="E6" s="13">
        <v>11804</v>
      </c>
      <c r="F6" s="13">
        <v>24677</v>
      </c>
      <c r="G6" s="13">
        <v>14256</v>
      </c>
      <c r="H6" s="13">
        <v>12651</v>
      </c>
      <c r="I6" s="13">
        <v>26907</v>
      </c>
      <c r="J6" s="13">
        <v>14495</v>
      </c>
      <c r="K6" s="13">
        <v>13584</v>
      </c>
      <c r="L6" s="13">
        <v>28079</v>
      </c>
      <c r="M6" s="13">
        <v>14420</v>
      </c>
      <c r="N6" s="13">
        <v>14028</v>
      </c>
      <c r="O6" s="13">
        <v>28448</v>
      </c>
      <c r="P6" s="13">
        <v>14295</v>
      </c>
      <c r="Q6" s="13">
        <v>13449</v>
      </c>
      <c r="R6" s="13">
        <v>27744</v>
      </c>
      <c r="S6" s="13">
        <v>13377</v>
      </c>
      <c r="T6" s="13">
        <v>13309</v>
      </c>
      <c r="U6" s="13">
        <v>26686</v>
      </c>
      <c r="V6" s="3">
        <f>((U6-R6)/R6)</f>
        <v>-3.8134371395617067E-2</v>
      </c>
    </row>
    <row r="7" spans="1:22" x14ac:dyDescent="0.25">
      <c r="A7" s="2" t="s">
        <v>6</v>
      </c>
      <c r="B7" s="3" t="s">
        <v>7</v>
      </c>
      <c r="C7" s="3" t="s">
        <v>7</v>
      </c>
      <c r="D7" s="13" t="s">
        <v>7</v>
      </c>
      <c r="E7" s="13">
        <v>2165</v>
      </c>
      <c r="F7" s="13">
        <v>2165</v>
      </c>
      <c r="G7" s="13" t="s">
        <v>7</v>
      </c>
      <c r="H7" s="13">
        <v>5071</v>
      </c>
      <c r="I7" s="13">
        <v>5071</v>
      </c>
      <c r="J7" s="13" t="s">
        <v>7</v>
      </c>
      <c r="K7" s="13">
        <v>5257</v>
      </c>
      <c r="L7" s="13">
        <v>5257</v>
      </c>
      <c r="M7" s="13"/>
      <c r="N7" s="13">
        <v>5573</v>
      </c>
      <c r="O7" s="13">
        <v>5573</v>
      </c>
      <c r="P7" s="13"/>
      <c r="Q7" s="13">
        <v>4928</v>
      </c>
      <c r="R7" s="13">
        <v>4928</v>
      </c>
      <c r="S7" s="13"/>
      <c r="T7" s="13">
        <v>4433</v>
      </c>
      <c r="U7" s="13">
        <v>4433</v>
      </c>
      <c r="V7" s="3">
        <f t="shared" ref="V7:V14" si="0">((U7-R7)/R7)</f>
        <v>-0.10044642857142858</v>
      </c>
    </row>
    <row r="8" spans="1:22" x14ac:dyDescent="0.25">
      <c r="A8" s="16" t="s">
        <v>8</v>
      </c>
      <c r="B8" s="19">
        <v>12720</v>
      </c>
      <c r="C8" s="19">
        <v>12720</v>
      </c>
      <c r="D8" s="19">
        <v>13390</v>
      </c>
      <c r="E8" s="19">
        <v>10350</v>
      </c>
      <c r="F8" s="19">
        <v>23740</v>
      </c>
      <c r="G8" s="19">
        <v>13784</v>
      </c>
      <c r="H8" s="19">
        <v>10328</v>
      </c>
      <c r="I8" s="19">
        <v>24112</v>
      </c>
      <c r="J8" s="19">
        <v>14330</v>
      </c>
      <c r="K8" s="19">
        <v>10587</v>
      </c>
      <c r="L8" s="19">
        <v>24917</v>
      </c>
      <c r="M8" s="19">
        <v>13819</v>
      </c>
      <c r="N8" s="19">
        <v>11144</v>
      </c>
      <c r="O8" s="19">
        <v>24963</v>
      </c>
      <c r="P8" s="19">
        <v>13490</v>
      </c>
      <c r="Q8" s="19">
        <v>10616</v>
      </c>
      <c r="R8" s="19">
        <v>24106</v>
      </c>
      <c r="S8" s="19">
        <v>12709</v>
      </c>
      <c r="T8" s="19">
        <v>10397</v>
      </c>
      <c r="U8" s="19">
        <v>23106</v>
      </c>
      <c r="V8" s="3">
        <f t="shared" si="0"/>
        <v>-4.148344810420642E-2</v>
      </c>
    </row>
    <row r="9" spans="1:22" x14ac:dyDescent="0.25">
      <c r="A9" s="2" t="s">
        <v>9</v>
      </c>
      <c r="B9" s="3" t="s">
        <v>7</v>
      </c>
      <c r="C9" s="3" t="s">
        <v>7</v>
      </c>
      <c r="D9" s="13" t="s">
        <v>7</v>
      </c>
      <c r="E9" s="13">
        <v>2869</v>
      </c>
      <c r="F9" s="13">
        <v>2869</v>
      </c>
      <c r="G9" s="13" t="s">
        <v>7</v>
      </c>
      <c r="H9" s="13">
        <v>5076</v>
      </c>
      <c r="I9" s="13">
        <v>5076</v>
      </c>
      <c r="J9" s="13" t="s">
        <v>7</v>
      </c>
      <c r="K9" s="13">
        <v>5048</v>
      </c>
      <c r="L9" s="13">
        <v>5048</v>
      </c>
      <c r="M9" s="13"/>
      <c r="N9" s="13">
        <v>4255</v>
      </c>
      <c r="O9" s="13">
        <v>4255</v>
      </c>
      <c r="P9" s="13"/>
      <c r="Q9" s="13">
        <v>4293</v>
      </c>
      <c r="R9" s="13">
        <v>4293</v>
      </c>
      <c r="S9" s="13"/>
      <c r="T9" s="13">
        <v>3671</v>
      </c>
      <c r="U9" s="13">
        <v>3671</v>
      </c>
      <c r="V9" s="3">
        <f t="shared" si="0"/>
        <v>-0.14488702539017004</v>
      </c>
    </row>
    <row r="10" spans="1:22" x14ac:dyDescent="0.25">
      <c r="A10" s="16" t="s">
        <v>10</v>
      </c>
      <c r="B10" s="17">
        <v>913</v>
      </c>
      <c r="C10" s="17">
        <v>913</v>
      </c>
      <c r="D10" s="19">
        <v>1012</v>
      </c>
      <c r="E10" s="19">
        <v>896</v>
      </c>
      <c r="F10" s="19">
        <v>1908</v>
      </c>
      <c r="G10" s="19">
        <v>1015</v>
      </c>
      <c r="H10" s="19">
        <v>783</v>
      </c>
      <c r="I10" s="19">
        <v>1798</v>
      </c>
      <c r="J10" s="19">
        <v>1045</v>
      </c>
      <c r="K10" s="19">
        <v>838</v>
      </c>
      <c r="L10" s="19">
        <v>1883</v>
      </c>
      <c r="M10" s="19">
        <v>821</v>
      </c>
      <c r="N10" s="19">
        <v>848</v>
      </c>
      <c r="O10" s="19">
        <v>1669</v>
      </c>
      <c r="P10" s="19">
        <v>807</v>
      </c>
      <c r="Q10" s="19">
        <v>729</v>
      </c>
      <c r="R10" s="19">
        <v>1536</v>
      </c>
      <c r="S10" s="19">
        <v>867</v>
      </c>
      <c r="T10" s="19">
        <v>744</v>
      </c>
      <c r="U10" s="19">
        <v>1611</v>
      </c>
      <c r="V10" s="3">
        <f t="shared" si="0"/>
        <v>4.8828125E-2</v>
      </c>
    </row>
    <row r="11" spans="1:22" x14ac:dyDescent="0.25">
      <c r="A11" s="2" t="s">
        <v>11</v>
      </c>
      <c r="B11" s="3" t="s">
        <v>7</v>
      </c>
      <c r="C11" s="3" t="s">
        <v>7</v>
      </c>
      <c r="D11" s="13" t="s">
        <v>7</v>
      </c>
      <c r="E11" s="13">
        <v>111</v>
      </c>
      <c r="F11" s="13">
        <v>111</v>
      </c>
      <c r="G11" s="13" t="s">
        <v>7</v>
      </c>
      <c r="H11" s="13">
        <v>121</v>
      </c>
      <c r="I11" s="13">
        <v>121</v>
      </c>
      <c r="J11" s="13" t="s">
        <v>7</v>
      </c>
      <c r="K11" s="13">
        <v>196</v>
      </c>
      <c r="L11" s="13">
        <v>196</v>
      </c>
      <c r="M11" s="13"/>
      <c r="N11" s="13">
        <v>187</v>
      </c>
      <c r="O11" s="13">
        <v>187</v>
      </c>
      <c r="P11" s="13"/>
      <c r="Q11" s="13">
        <v>169</v>
      </c>
      <c r="R11" s="13">
        <v>169</v>
      </c>
      <c r="S11" s="13"/>
      <c r="T11" s="13">
        <v>145</v>
      </c>
      <c r="U11" s="13">
        <v>145</v>
      </c>
      <c r="V11" s="3">
        <f t="shared" si="0"/>
        <v>-0.14201183431952663</v>
      </c>
    </row>
    <row r="12" spans="1:22" x14ac:dyDescent="0.25">
      <c r="A12" s="16" t="s">
        <v>12</v>
      </c>
      <c r="B12" s="17">
        <v>418</v>
      </c>
      <c r="C12" s="17">
        <v>418</v>
      </c>
      <c r="D12" s="19">
        <v>516</v>
      </c>
      <c r="E12" s="19">
        <v>1174</v>
      </c>
      <c r="F12" s="19">
        <v>1690</v>
      </c>
      <c r="G12" s="19">
        <v>647</v>
      </c>
      <c r="H12" s="19">
        <v>1547</v>
      </c>
      <c r="I12" s="19">
        <v>2194</v>
      </c>
      <c r="J12" s="19">
        <v>957</v>
      </c>
      <c r="K12" s="19">
        <v>1772</v>
      </c>
      <c r="L12" s="19">
        <v>2729</v>
      </c>
      <c r="M12" s="19">
        <v>999</v>
      </c>
      <c r="N12" s="19">
        <v>1844</v>
      </c>
      <c r="O12" s="19">
        <v>2843</v>
      </c>
      <c r="P12" s="19">
        <v>1073</v>
      </c>
      <c r="Q12" s="19">
        <v>1830</v>
      </c>
      <c r="R12" s="19">
        <v>2903</v>
      </c>
      <c r="S12" s="19">
        <v>1134</v>
      </c>
      <c r="T12" s="19">
        <v>1791</v>
      </c>
      <c r="U12" s="19">
        <v>2925</v>
      </c>
      <c r="V12" s="3">
        <f t="shared" si="0"/>
        <v>7.578367206338271E-3</v>
      </c>
    </row>
    <row r="13" spans="1:22" x14ac:dyDescent="0.25">
      <c r="A13" s="36" t="s">
        <v>107</v>
      </c>
      <c r="B13" s="37"/>
      <c r="C13" s="37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>
        <v>65</v>
      </c>
      <c r="O13" s="43">
        <v>65</v>
      </c>
      <c r="P13" s="43"/>
      <c r="Q13" s="43">
        <v>18</v>
      </c>
      <c r="R13" s="43">
        <v>18</v>
      </c>
      <c r="S13" s="43"/>
      <c r="T13" s="43">
        <v>17</v>
      </c>
      <c r="U13" s="43">
        <v>17</v>
      </c>
      <c r="V13" s="3">
        <f t="shared" si="0"/>
        <v>-5.5555555555555552E-2</v>
      </c>
    </row>
    <row r="14" spans="1:22" x14ac:dyDescent="0.25">
      <c r="A14" s="65" t="s">
        <v>116</v>
      </c>
      <c r="B14" s="52">
        <v>26815</v>
      </c>
      <c r="C14" s="52">
        <v>26815</v>
      </c>
      <c r="D14" s="52">
        <v>27791</v>
      </c>
      <c r="E14" s="52">
        <v>29369</v>
      </c>
      <c r="F14" s="52">
        <v>57160</v>
      </c>
      <c r="G14" s="52">
        <v>29702</v>
      </c>
      <c r="H14" s="52">
        <v>35577</v>
      </c>
      <c r="I14" s="52">
        <v>65279</v>
      </c>
      <c r="J14" s="52">
        <v>30827</v>
      </c>
      <c r="K14" s="52">
        <v>37282</v>
      </c>
      <c r="L14" s="52">
        <v>68109</v>
      </c>
      <c r="M14" s="52">
        <v>30059</v>
      </c>
      <c r="N14" s="52">
        <v>37944</v>
      </c>
      <c r="O14" s="52">
        <v>68003</v>
      </c>
      <c r="P14" s="52">
        <v>29665</v>
      </c>
      <c r="Q14" s="52">
        <v>36032</v>
      </c>
      <c r="R14" s="52">
        <v>65697</v>
      </c>
      <c r="S14" s="52">
        <v>28087</v>
      </c>
      <c r="T14" s="52">
        <v>34507</v>
      </c>
      <c r="U14" s="52">
        <v>62594</v>
      </c>
      <c r="V14" s="64">
        <f t="shared" si="0"/>
        <v>-4.7231989284137785E-2</v>
      </c>
    </row>
    <row r="16" spans="1:22" x14ac:dyDescent="0.25">
      <c r="A16" s="12" t="s">
        <v>97</v>
      </c>
    </row>
    <row r="18" spans="2:23" x14ac:dyDescent="0.25">
      <c r="O18" s="10"/>
    </row>
    <row r="19" spans="2:23" x14ac:dyDescent="0.25">
      <c r="O19" s="10"/>
    </row>
    <row r="20" spans="2:23" x14ac:dyDescent="0.25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"/>
      <c r="O20" s="10"/>
      <c r="W20" s="10"/>
    </row>
    <row r="21" spans="2:23" x14ac:dyDescent="0.25">
      <c r="O21" s="41"/>
      <c r="W21" s="10"/>
    </row>
    <row r="22" spans="2:23" x14ac:dyDescent="0.25">
      <c r="M22" s="10"/>
      <c r="O22" s="41"/>
      <c r="W22" s="10"/>
    </row>
    <row r="23" spans="2:23" x14ac:dyDescent="0.25">
      <c r="M23" s="10"/>
      <c r="O23" s="10"/>
      <c r="W23" s="10"/>
    </row>
    <row r="24" spans="2:23" x14ac:dyDescent="0.25">
      <c r="M24" s="10"/>
      <c r="O24" s="10"/>
      <c r="W24" s="10"/>
    </row>
    <row r="25" spans="2:23" x14ac:dyDescent="0.25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"/>
      <c r="O25" s="42"/>
      <c r="W25" s="10"/>
    </row>
    <row r="26" spans="2:23" x14ac:dyDescent="0.25">
      <c r="O26" s="10"/>
      <c r="W26" s="10"/>
    </row>
    <row r="27" spans="2:23" x14ac:dyDescent="0.25">
      <c r="M27" s="10"/>
      <c r="W27" s="10"/>
    </row>
    <row r="28" spans="2:23" x14ac:dyDescent="0.25">
      <c r="M28" s="10"/>
      <c r="W28" s="10"/>
    </row>
    <row r="29" spans="2:23" x14ac:dyDescent="0.25">
      <c r="M29" s="10"/>
      <c r="W29" s="10"/>
    </row>
    <row r="30" spans="2:23" x14ac:dyDescent="0.25">
      <c r="M30" s="10"/>
    </row>
    <row r="31" spans="2:23" x14ac:dyDescent="0.25">
      <c r="M31" s="10"/>
    </row>
    <row r="32" spans="2:23" x14ac:dyDescent="0.25">
      <c r="M32" s="10"/>
    </row>
    <row r="33" spans="2:13" x14ac:dyDescent="0.25">
      <c r="M33" s="10"/>
    </row>
    <row r="34" spans="2:13" x14ac:dyDescent="0.25">
      <c r="M34" s="10"/>
    </row>
    <row r="35" spans="2:13" x14ac:dyDescent="0.25">
      <c r="B35" s="44"/>
      <c r="C35" s="44"/>
      <c r="D35" s="44"/>
      <c r="E35" s="44"/>
      <c r="F35" s="44"/>
      <c r="G35" s="44"/>
      <c r="H35" s="44"/>
      <c r="I35" s="44"/>
    </row>
    <row r="36" spans="2:13" x14ac:dyDescent="0.25">
      <c r="D36" s="38"/>
      <c r="G36" s="38"/>
      <c r="J36" s="38"/>
    </row>
    <row r="37" spans="2:13" x14ac:dyDescent="0.25">
      <c r="D37" s="38"/>
      <c r="G37" s="38"/>
      <c r="J37" s="38"/>
    </row>
    <row r="38" spans="2:13" x14ac:dyDescent="0.25">
      <c r="D38" s="38"/>
      <c r="G38" s="38"/>
      <c r="J38" s="38"/>
    </row>
    <row r="39" spans="2:13" x14ac:dyDescent="0.25">
      <c r="D39" s="38"/>
      <c r="G39" s="38"/>
      <c r="J39" s="38"/>
    </row>
    <row r="40" spans="2:13" x14ac:dyDescent="0.25">
      <c r="D40" s="38"/>
      <c r="G40" s="38"/>
      <c r="J40" s="38"/>
    </row>
    <row r="41" spans="2:13" x14ac:dyDescent="0.25">
      <c r="D41" s="38"/>
      <c r="G41" s="38"/>
      <c r="J41" s="38"/>
    </row>
    <row r="42" spans="2:13" x14ac:dyDescent="0.25">
      <c r="D42" s="38"/>
      <c r="G42" s="38"/>
      <c r="J42" s="38"/>
    </row>
    <row r="43" spans="2:13" x14ac:dyDescent="0.25">
      <c r="D43" s="38"/>
      <c r="G43" s="38"/>
      <c r="J43" s="38"/>
    </row>
    <row r="44" spans="2:13" x14ac:dyDescent="0.25">
      <c r="D44" s="38"/>
      <c r="G44" s="38"/>
      <c r="J44" s="38"/>
    </row>
    <row r="45" spans="2:13" x14ac:dyDescent="0.25">
      <c r="D45" s="38"/>
      <c r="G45" s="38"/>
      <c r="J45" s="38"/>
    </row>
    <row r="46" spans="2:13" x14ac:dyDescent="0.25">
      <c r="D46" s="38"/>
      <c r="G46" s="38"/>
      <c r="J46" s="38"/>
    </row>
  </sheetData>
  <mergeCells count="17">
    <mergeCell ref="B25:C25"/>
    <mergeCell ref="D25:F25"/>
    <mergeCell ref="G25:I25"/>
    <mergeCell ref="J25:L25"/>
    <mergeCell ref="D4:F4"/>
    <mergeCell ref="G4:I4"/>
    <mergeCell ref="J4:L4"/>
    <mergeCell ref="B20:C20"/>
    <mergeCell ref="D20:F20"/>
    <mergeCell ref="G20:I20"/>
    <mergeCell ref="J20:L20"/>
    <mergeCell ref="P4:R4"/>
    <mergeCell ref="S4:U4"/>
    <mergeCell ref="A4:A5"/>
    <mergeCell ref="B4:C4"/>
    <mergeCell ref="V4:V5"/>
    <mergeCell ref="M4:O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/>
  </sheetViews>
  <sheetFormatPr baseColWidth="10" defaultRowHeight="15" x14ac:dyDescent="0.25"/>
  <cols>
    <col min="1" max="1" width="49.375" customWidth="1"/>
  </cols>
  <sheetData>
    <row r="1" spans="1:8" x14ac:dyDescent="0.25">
      <c r="A1" s="5" t="s">
        <v>124</v>
      </c>
    </row>
    <row r="2" spans="1:8" x14ac:dyDescent="0.25">
      <c r="A2" s="4" t="s">
        <v>100</v>
      </c>
    </row>
    <row r="3" spans="1:8" ht="15.75" thickBot="1" x14ac:dyDescent="0.3"/>
    <row r="4" spans="1:8" ht="15.75" thickBot="1" x14ac:dyDescent="0.3">
      <c r="A4" s="71" t="s">
        <v>0</v>
      </c>
      <c r="B4" s="73" t="s">
        <v>32</v>
      </c>
      <c r="C4" s="89"/>
      <c r="D4" s="94"/>
      <c r="E4" s="96" t="s">
        <v>33</v>
      </c>
      <c r="F4" s="96" t="s">
        <v>34</v>
      </c>
      <c r="G4" s="96" t="s">
        <v>38</v>
      </c>
      <c r="H4" s="98" t="s">
        <v>3</v>
      </c>
    </row>
    <row r="5" spans="1:8" ht="15.75" thickBot="1" x14ac:dyDescent="0.3">
      <c r="A5" s="72"/>
      <c r="B5" s="49" t="s">
        <v>35</v>
      </c>
      <c r="C5" s="49" t="s">
        <v>36</v>
      </c>
      <c r="D5" s="49" t="s">
        <v>37</v>
      </c>
      <c r="E5" s="97"/>
      <c r="F5" s="97"/>
      <c r="G5" s="97"/>
      <c r="H5" s="92"/>
    </row>
    <row r="6" spans="1:8" x14ac:dyDescent="0.25">
      <c r="A6" s="2" t="s">
        <v>5</v>
      </c>
      <c r="B6" s="3">
        <v>0.22022783481975566</v>
      </c>
      <c r="C6" s="3">
        <v>0.31124934422543654</v>
      </c>
      <c r="D6" s="3">
        <v>0.32829948287491567</v>
      </c>
      <c r="E6" s="3">
        <v>0.10481151165405081</v>
      </c>
      <c r="F6" s="3">
        <v>1.7837068125608934E-2</v>
      </c>
      <c r="G6" s="3">
        <v>1.7574758300232331E-2</v>
      </c>
      <c r="H6" s="3">
        <v>1</v>
      </c>
    </row>
    <row r="7" spans="1:8" x14ac:dyDescent="0.25">
      <c r="A7" s="2" t="s">
        <v>6</v>
      </c>
      <c r="B7" s="3">
        <v>0.22670877509587187</v>
      </c>
      <c r="C7" s="3">
        <v>0.26956914053688247</v>
      </c>
      <c r="D7" s="3">
        <v>0.31333182946086174</v>
      </c>
      <c r="E7" s="3">
        <v>0.11730205278592376</v>
      </c>
      <c r="F7" s="3">
        <v>2.1881344461989624E-2</v>
      </c>
      <c r="G7" s="3">
        <v>5.1206857658470564E-2</v>
      </c>
      <c r="H7" s="3">
        <v>1</v>
      </c>
    </row>
    <row r="8" spans="1:8" x14ac:dyDescent="0.25">
      <c r="A8" s="16" t="s">
        <v>8</v>
      </c>
      <c r="B8" s="18">
        <v>0.24504457716610403</v>
      </c>
      <c r="C8" s="18">
        <v>0.18311261144291527</v>
      </c>
      <c r="D8" s="18">
        <v>0.42517095126806892</v>
      </c>
      <c r="E8" s="18">
        <v>7.2189041807322774E-2</v>
      </c>
      <c r="F8" s="18">
        <v>1.7398078421189303E-2</v>
      </c>
      <c r="G8" s="18">
        <v>5.7084739894399723E-2</v>
      </c>
      <c r="H8" s="18">
        <v>1</v>
      </c>
    </row>
    <row r="9" spans="1:8" x14ac:dyDescent="0.25">
      <c r="A9" s="2" t="s">
        <v>9</v>
      </c>
      <c r="B9" s="3">
        <v>0.28411876872786707</v>
      </c>
      <c r="C9" s="3">
        <v>0.15826750204304005</v>
      </c>
      <c r="D9" s="3">
        <v>0.3974393898120403</v>
      </c>
      <c r="E9" s="3">
        <v>7.000817216017434E-2</v>
      </c>
      <c r="F9" s="3">
        <v>2.1247616453282485E-2</v>
      </c>
      <c r="G9" s="3">
        <v>6.8918550803595754E-2</v>
      </c>
      <c r="H9" s="3">
        <v>1</v>
      </c>
    </row>
    <row r="10" spans="1:8" x14ac:dyDescent="0.25">
      <c r="A10" s="16" t="s">
        <v>10</v>
      </c>
      <c r="B10" s="18">
        <v>0.26132836747361887</v>
      </c>
      <c r="C10" s="18">
        <v>0.35071384233395408</v>
      </c>
      <c r="D10" s="18">
        <v>0.18125387957790193</v>
      </c>
      <c r="E10" s="18">
        <v>0.13966480446927373</v>
      </c>
      <c r="F10" s="18">
        <v>3.6002482929857228E-2</v>
      </c>
      <c r="G10" s="18">
        <v>3.1036623215394164E-2</v>
      </c>
      <c r="H10" s="18">
        <v>1</v>
      </c>
    </row>
    <row r="11" spans="1:8" x14ac:dyDescent="0.25">
      <c r="A11" s="2" t="s">
        <v>11</v>
      </c>
      <c r="B11" s="3">
        <v>0.30344827586206896</v>
      </c>
      <c r="C11" s="3">
        <v>0.40689655172413791</v>
      </c>
      <c r="D11" s="3">
        <v>0.15172413793103448</v>
      </c>
      <c r="E11" s="3">
        <v>0.12413793103448276</v>
      </c>
      <c r="F11" s="3">
        <v>6.8965517241379309E-3</v>
      </c>
      <c r="G11" s="3">
        <v>6.8965517241379309E-3</v>
      </c>
      <c r="H11" s="3">
        <v>1</v>
      </c>
    </row>
    <row r="12" spans="1:8" x14ac:dyDescent="0.25">
      <c r="A12" s="16" t="s">
        <v>12</v>
      </c>
      <c r="B12" s="18">
        <v>0.26974358974358975</v>
      </c>
      <c r="C12" s="18">
        <v>0.19145299145299147</v>
      </c>
      <c r="D12" s="18">
        <v>0.30085470085470084</v>
      </c>
      <c r="E12" s="18">
        <v>0.10803418803418803</v>
      </c>
      <c r="F12" s="18">
        <v>1.9829059829059831E-2</v>
      </c>
      <c r="G12" s="18">
        <v>0.11008547008547008</v>
      </c>
      <c r="H12" s="18">
        <v>1</v>
      </c>
    </row>
    <row r="13" spans="1:8" x14ac:dyDescent="0.25">
      <c r="A13" s="65" t="s">
        <v>116</v>
      </c>
      <c r="B13" s="53">
        <v>0.23711537847077996</v>
      </c>
      <c r="C13" s="53">
        <v>0.24764354410965908</v>
      </c>
      <c r="D13" s="53">
        <v>0.36158417739719462</v>
      </c>
      <c r="E13" s="53">
        <v>9.2724542288398243E-2</v>
      </c>
      <c r="F13" s="53">
        <v>1.8691887401348372E-2</v>
      </c>
      <c r="G13" s="53">
        <v>4.2240470332619739E-2</v>
      </c>
      <c r="H13" s="53">
        <v>1</v>
      </c>
    </row>
    <row r="19" spans="2:7" x14ac:dyDescent="0.25">
      <c r="B19" s="38"/>
      <c r="C19" s="38"/>
      <c r="D19" s="38"/>
      <c r="E19" s="38"/>
      <c r="F19" s="38"/>
      <c r="G19" s="38"/>
    </row>
    <row r="20" spans="2:7" x14ac:dyDescent="0.25">
      <c r="B20" s="38"/>
      <c r="C20" s="38"/>
      <c r="D20" s="38"/>
      <c r="E20" s="38"/>
      <c r="F20" s="38"/>
      <c r="G20" s="38"/>
    </row>
    <row r="21" spans="2:7" x14ac:dyDescent="0.25">
      <c r="B21" s="38"/>
      <c r="C21" s="38"/>
      <c r="D21" s="38"/>
      <c r="E21" s="38"/>
      <c r="F21" s="38"/>
      <c r="G21" s="38"/>
    </row>
    <row r="22" spans="2:7" x14ac:dyDescent="0.25">
      <c r="B22" s="38"/>
      <c r="C22" s="38"/>
      <c r="D22" s="38"/>
      <c r="E22" s="38"/>
      <c r="F22" s="38"/>
      <c r="G22" s="38"/>
    </row>
    <row r="23" spans="2:7" x14ac:dyDescent="0.25">
      <c r="B23" s="38"/>
      <c r="C23" s="38"/>
      <c r="D23" s="38"/>
      <c r="E23" s="38"/>
      <c r="F23" s="38"/>
      <c r="G23" s="38"/>
    </row>
    <row r="24" spans="2:7" x14ac:dyDescent="0.25">
      <c r="B24" s="38"/>
      <c r="C24" s="38"/>
      <c r="D24" s="38"/>
      <c r="E24" s="38"/>
      <c r="F24" s="38"/>
      <c r="G24" s="38"/>
    </row>
    <row r="25" spans="2:7" x14ac:dyDescent="0.25">
      <c r="B25" s="38"/>
      <c r="C25" s="38"/>
      <c r="D25" s="38"/>
      <c r="E25" s="38"/>
      <c r="F25" s="38"/>
      <c r="G25" s="38"/>
    </row>
    <row r="26" spans="2:7" x14ac:dyDescent="0.25">
      <c r="B26" s="38"/>
      <c r="C26" s="38"/>
      <c r="D26" s="38"/>
      <c r="E26" s="38"/>
      <c r="F26" s="38"/>
      <c r="G26" s="38"/>
    </row>
    <row r="27" spans="2:7" x14ac:dyDescent="0.25">
      <c r="B27" s="38"/>
      <c r="C27" s="38"/>
      <c r="D27" s="38"/>
      <c r="E27" s="38"/>
      <c r="F27" s="38"/>
      <c r="G27" s="38"/>
    </row>
    <row r="28" spans="2:7" x14ac:dyDescent="0.25">
      <c r="B28" s="38"/>
      <c r="C28" s="38"/>
      <c r="D28" s="38"/>
      <c r="E28" s="38"/>
      <c r="F28" s="38"/>
      <c r="G28" s="38"/>
    </row>
    <row r="29" spans="2:7" x14ac:dyDescent="0.25">
      <c r="B29" s="38"/>
      <c r="C29" s="38"/>
      <c r="D29" s="38"/>
      <c r="E29" s="38"/>
      <c r="F29" s="38"/>
      <c r="G29" s="38"/>
    </row>
  </sheetData>
  <mergeCells count="6">
    <mergeCell ref="F4:F5"/>
    <mergeCell ref="G4:G5"/>
    <mergeCell ref="H4:H5"/>
    <mergeCell ref="A4:A5"/>
    <mergeCell ref="B4:D4"/>
    <mergeCell ref="E4:E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/>
  </sheetViews>
  <sheetFormatPr baseColWidth="10" defaultRowHeight="15" x14ac:dyDescent="0.25"/>
  <cols>
    <col min="1" max="1" width="23.5" customWidth="1"/>
  </cols>
  <sheetData>
    <row r="1" spans="1:4" x14ac:dyDescent="0.25">
      <c r="A1" s="5" t="s">
        <v>125</v>
      </c>
    </row>
    <row r="2" spans="1:4" x14ac:dyDescent="0.25">
      <c r="A2" s="4" t="s">
        <v>85</v>
      </c>
    </row>
    <row r="3" spans="1:4" ht="16.5" customHeight="1" thickBot="1" x14ac:dyDescent="0.3"/>
    <row r="4" spans="1:4" ht="24" customHeight="1" thickBot="1" x14ac:dyDescent="0.3">
      <c r="A4" s="66" t="s">
        <v>39</v>
      </c>
      <c r="B4" s="60" t="s">
        <v>98</v>
      </c>
      <c r="C4" s="60" t="s">
        <v>108</v>
      </c>
      <c r="D4" s="60" t="s">
        <v>109</v>
      </c>
    </row>
    <row r="5" spans="1:4" ht="13.5" customHeight="1" x14ac:dyDescent="0.25">
      <c r="A5" s="2" t="s">
        <v>40</v>
      </c>
      <c r="B5" s="13">
        <v>1868</v>
      </c>
      <c r="C5" s="13">
        <v>1834</v>
      </c>
      <c r="D5" s="11">
        <v>-1.8201284796573876</v>
      </c>
    </row>
    <row r="6" spans="1:4" x14ac:dyDescent="0.25">
      <c r="A6" s="2" t="s">
        <v>41</v>
      </c>
      <c r="B6" s="13">
        <v>1066</v>
      </c>
      <c r="C6" s="13">
        <v>993</v>
      </c>
      <c r="D6" s="11">
        <v>-6.848030018761726</v>
      </c>
    </row>
    <row r="7" spans="1:4" x14ac:dyDescent="0.25">
      <c r="A7" s="2" t="s">
        <v>42</v>
      </c>
      <c r="B7" s="13">
        <v>2678</v>
      </c>
      <c r="C7" s="13">
        <v>2369</v>
      </c>
      <c r="D7" s="11">
        <v>-11.538461538461538</v>
      </c>
    </row>
    <row r="8" spans="1:4" x14ac:dyDescent="0.25">
      <c r="A8" s="2" t="s">
        <v>43</v>
      </c>
      <c r="B8" s="13">
        <v>1263</v>
      </c>
      <c r="C8" s="13">
        <v>1200</v>
      </c>
      <c r="D8" s="11">
        <v>-4.9881235154394297</v>
      </c>
    </row>
    <row r="9" spans="1:4" x14ac:dyDescent="0.25">
      <c r="A9" s="2" t="s">
        <v>44</v>
      </c>
      <c r="B9" s="13">
        <v>1072</v>
      </c>
      <c r="C9" s="13">
        <v>1066</v>
      </c>
      <c r="D9" s="11">
        <v>-0.55970149253731338</v>
      </c>
    </row>
    <row r="10" spans="1:4" x14ac:dyDescent="0.25">
      <c r="A10" s="2" t="s">
        <v>69</v>
      </c>
      <c r="B10" s="13">
        <v>314</v>
      </c>
      <c r="C10" s="13">
        <v>333</v>
      </c>
      <c r="D10" s="11">
        <v>6.0509554140127388</v>
      </c>
    </row>
    <row r="11" spans="1:4" x14ac:dyDescent="0.25">
      <c r="A11" s="2" t="s">
        <v>45</v>
      </c>
      <c r="B11" s="13">
        <v>4472</v>
      </c>
      <c r="C11" s="13">
        <v>4424</v>
      </c>
      <c r="D11" s="11">
        <v>-1.0733452593917709</v>
      </c>
    </row>
    <row r="12" spans="1:4" x14ac:dyDescent="0.25">
      <c r="A12" s="22" t="s">
        <v>46</v>
      </c>
      <c r="B12" s="20">
        <v>1419</v>
      </c>
      <c r="C12" s="20">
        <v>1282</v>
      </c>
      <c r="D12" s="21">
        <v>-9.6546863988724461</v>
      </c>
    </row>
    <row r="13" spans="1:4" x14ac:dyDescent="0.25">
      <c r="A13" s="6" t="s">
        <v>47</v>
      </c>
      <c r="B13" s="13">
        <v>2046</v>
      </c>
      <c r="C13" s="13">
        <v>1852</v>
      </c>
      <c r="D13" s="11">
        <v>-9.4819159335288372</v>
      </c>
    </row>
    <row r="14" spans="1:4" x14ac:dyDescent="0.25">
      <c r="A14" s="12" t="s">
        <v>48</v>
      </c>
      <c r="B14" s="13">
        <v>483</v>
      </c>
      <c r="C14" s="13">
        <v>459</v>
      </c>
      <c r="D14" s="11">
        <v>-4.9689440993788816</v>
      </c>
    </row>
    <row r="15" spans="1:4" x14ac:dyDescent="0.25">
      <c r="A15" s="12" t="s">
        <v>68</v>
      </c>
      <c r="B15" s="13">
        <v>733</v>
      </c>
      <c r="C15" s="13">
        <v>675</v>
      </c>
      <c r="D15" s="11">
        <v>-7.9126875852660303</v>
      </c>
    </row>
    <row r="16" spans="1:4" x14ac:dyDescent="0.25">
      <c r="A16" s="12" t="s">
        <v>49</v>
      </c>
      <c r="B16" s="13">
        <v>5460</v>
      </c>
      <c r="C16" s="13">
        <v>5461</v>
      </c>
      <c r="D16" s="11">
        <v>1.8315018315018316E-2</v>
      </c>
    </row>
    <row r="17" spans="1:4" x14ac:dyDescent="0.25">
      <c r="A17" s="12" t="s">
        <v>50</v>
      </c>
      <c r="B17" s="13">
        <v>602</v>
      </c>
      <c r="C17" s="13">
        <v>597</v>
      </c>
      <c r="D17" s="11">
        <v>-0.83056478405315626</v>
      </c>
    </row>
    <row r="18" spans="1:4" x14ac:dyDescent="0.25">
      <c r="A18" s="12" t="s">
        <v>51</v>
      </c>
      <c r="B18" s="13">
        <v>4711</v>
      </c>
      <c r="C18" s="13">
        <v>4425</v>
      </c>
      <c r="D18" s="11">
        <v>-6.0708978985353426</v>
      </c>
    </row>
    <row r="19" spans="1:4" x14ac:dyDescent="0.25">
      <c r="A19" s="12" t="s">
        <v>52</v>
      </c>
      <c r="B19" s="13">
        <v>2981</v>
      </c>
      <c r="C19" s="13">
        <v>2649</v>
      </c>
      <c r="D19" s="11">
        <v>-11.137202281113719</v>
      </c>
    </row>
    <row r="20" spans="1:4" x14ac:dyDescent="0.25">
      <c r="A20" s="12" t="s">
        <v>53</v>
      </c>
      <c r="B20" s="13">
        <v>556</v>
      </c>
      <c r="C20" s="13">
        <v>493</v>
      </c>
      <c r="D20" s="11">
        <v>-11.330935251798561</v>
      </c>
    </row>
    <row r="21" spans="1:4" x14ac:dyDescent="0.25">
      <c r="A21" s="12" t="s">
        <v>54</v>
      </c>
      <c r="B21" s="13">
        <v>2873</v>
      </c>
      <c r="C21" s="13">
        <v>2582</v>
      </c>
      <c r="D21" s="11">
        <v>-10.128785241907414</v>
      </c>
    </row>
    <row r="22" spans="1:4" x14ac:dyDescent="0.25">
      <c r="A22" s="12" t="s">
        <v>55</v>
      </c>
      <c r="B22" s="13">
        <v>2182</v>
      </c>
      <c r="C22" s="13">
        <v>2132</v>
      </c>
      <c r="D22" s="11">
        <v>-2.2914757103574703</v>
      </c>
    </row>
    <row r="23" spans="1:4" x14ac:dyDescent="0.25">
      <c r="A23" s="12" t="s">
        <v>56</v>
      </c>
      <c r="B23" s="13">
        <v>3547</v>
      </c>
      <c r="C23" s="13">
        <v>3560</v>
      </c>
      <c r="D23" s="11">
        <v>0.36650690724555962</v>
      </c>
    </row>
    <row r="24" spans="1:4" x14ac:dyDescent="0.25">
      <c r="A24" s="12" t="s">
        <v>57</v>
      </c>
      <c r="B24" s="13">
        <v>1343</v>
      </c>
      <c r="C24" s="13">
        <v>1290</v>
      </c>
      <c r="D24" s="11">
        <v>-3.9463886820551006</v>
      </c>
    </row>
    <row r="25" spans="1:4" x14ac:dyDescent="0.25">
      <c r="A25" s="12" t="s">
        <v>58</v>
      </c>
      <c r="B25" s="13">
        <v>2215</v>
      </c>
      <c r="C25" s="13">
        <v>2037</v>
      </c>
      <c r="D25" s="11">
        <v>-8.0361173814898414</v>
      </c>
    </row>
    <row r="26" spans="1:4" x14ac:dyDescent="0.25">
      <c r="A26" s="12" t="s">
        <v>59</v>
      </c>
      <c r="B26" s="13">
        <v>3168</v>
      </c>
      <c r="C26" s="13">
        <v>2893</v>
      </c>
      <c r="D26" s="11">
        <v>-8.6805555555555554</v>
      </c>
    </row>
    <row r="27" spans="1:4" x14ac:dyDescent="0.25">
      <c r="A27" s="12" t="s">
        <v>60</v>
      </c>
      <c r="B27" s="13">
        <v>1321</v>
      </c>
      <c r="C27" s="13">
        <v>1398</v>
      </c>
      <c r="D27" s="11">
        <v>5.8289174867524602</v>
      </c>
    </row>
    <row r="28" spans="1:4" x14ac:dyDescent="0.25">
      <c r="A28" s="12" t="s">
        <v>61</v>
      </c>
      <c r="B28" s="13">
        <v>1134</v>
      </c>
      <c r="C28" s="13">
        <v>1136</v>
      </c>
      <c r="D28" s="11">
        <v>0.17636684303350969</v>
      </c>
    </row>
    <row r="29" spans="1:4" x14ac:dyDescent="0.25">
      <c r="A29" s="12" t="s">
        <v>62</v>
      </c>
      <c r="B29" s="13">
        <v>2965</v>
      </c>
      <c r="C29" s="13">
        <v>2637</v>
      </c>
      <c r="D29" s="11">
        <v>-11.062394603709949</v>
      </c>
    </row>
    <row r="30" spans="1:4" x14ac:dyDescent="0.25">
      <c r="A30" s="12" t="s">
        <v>63</v>
      </c>
      <c r="B30" s="13">
        <v>1325</v>
      </c>
      <c r="C30" s="13">
        <v>1433</v>
      </c>
      <c r="D30" s="11">
        <v>8.1509433962264151</v>
      </c>
    </row>
    <row r="31" spans="1:4" x14ac:dyDescent="0.25">
      <c r="A31" s="12" t="s">
        <v>64</v>
      </c>
      <c r="B31" s="13">
        <v>1849</v>
      </c>
      <c r="C31" s="13">
        <v>1781</v>
      </c>
      <c r="D31" s="11">
        <v>-3.6776636019469984</v>
      </c>
    </row>
    <row r="32" spans="1:4" x14ac:dyDescent="0.25">
      <c r="A32" s="12" t="s">
        <v>65</v>
      </c>
      <c r="B32" s="13">
        <v>1814</v>
      </c>
      <c r="C32" s="13">
        <v>1723</v>
      </c>
      <c r="D32" s="11">
        <v>-5.0165380374862183</v>
      </c>
    </row>
    <row r="33" spans="1:4" x14ac:dyDescent="0.25">
      <c r="A33" s="12" t="s">
        <v>66</v>
      </c>
      <c r="B33" s="13">
        <v>2995</v>
      </c>
      <c r="C33" s="13">
        <v>3026</v>
      </c>
      <c r="D33" s="11">
        <v>1.0350584307178632</v>
      </c>
    </row>
    <row r="34" spans="1:4" x14ac:dyDescent="0.25">
      <c r="A34" s="12" t="s">
        <v>67</v>
      </c>
      <c r="B34" s="13">
        <v>5242</v>
      </c>
      <c r="C34" s="13">
        <v>4854</v>
      </c>
      <c r="D34" s="11">
        <v>-7.4017550553223952</v>
      </c>
    </row>
    <row r="35" spans="1:4" x14ac:dyDescent="0.25">
      <c r="A35" s="65" t="s">
        <v>116</v>
      </c>
      <c r="B35" s="52">
        <v>65697</v>
      </c>
      <c r="C35" s="52">
        <v>62594</v>
      </c>
      <c r="D35" s="67">
        <v>-4.7231989284137788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A4" sqref="A4:A5"/>
    </sheetView>
  </sheetViews>
  <sheetFormatPr baseColWidth="10" defaultRowHeight="15" x14ac:dyDescent="0.25"/>
  <cols>
    <col min="1" max="1" width="40.5" style="15" customWidth="1"/>
    <col min="2" max="2" width="16.5" style="15" customWidth="1"/>
    <col min="3" max="3" width="12" style="15" customWidth="1"/>
    <col min="4" max="4" width="10.5" style="15" customWidth="1"/>
    <col min="5" max="5" width="10.375" style="15" customWidth="1"/>
    <col min="6" max="6" width="9.375" style="15" customWidth="1"/>
    <col min="7" max="7" width="11" style="15"/>
    <col min="8" max="8" width="10.5" style="15" customWidth="1"/>
    <col min="9" max="16384" width="11" style="15"/>
  </cols>
  <sheetData>
    <row r="1" spans="1:8" x14ac:dyDescent="0.25">
      <c r="A1" s="5" t="s">
        <v>114</v>
      </c>
    </row>
    <row r="2" spans="1:8" x14ac:dyDescent="0.25">
      <c r="A2" s="4" t="s">
        <v>100</v>
      </c>
    </row>
    <row r="3" spans="1:8" ht="15.75" thickBot="1" x14ac:dyDescent="0.3"/>
    <row r="4" spans="1:8" ht="15.75" customHeight="1" thickBot="1" x14ac:dyDescent="0.3">
      <c r="A4" s="99" t="s">
        <v>113</v>
      </c>
      <c r="B4" s="73" t="s">
        <v>112</v>
      </c>
      <c r="C4" s="89"/>
      <c r="D4" s="89"/>
      <c r="E4" s="89"/>
      <c r="F4" s="89"/>
      <c r="G4" s="89"/>
      <c r="H4" s="89"/>
    </row>
    <row r="5" spans="1:8" ht="34.5" thickBot="1" x14ac:dyDescent="0.3">
      <c r="A5" s="100"/>
      <c r="B5" s="60" t="s">
        <v>16</v>
      </c>
      <c r="C5" s="68" t="s">
        <v>17</v>
      </c>
      <c r="D5" s="68" t="s">
        <v>14</v>
      </c>
      <c r="E5" s="68" t="s">
        <v>15</v>
      </c>
      <c r="F5" s="60" t="s">
        <v>18</v>
      </c>
      <c r="G5" s="68" t="s">
        <v>70</v>
      </c>
      <c r="H5" s="63" t="s">
        <v>13</v>
      </c>
    </row>
    <row r="6" spans="1:8" x14ac:dyDescent="0.25">
      <c r="A6" s="2" t="s">
        <v>5</v>
      </c>
      <c r="B6" s="3">
        <v>0.75539514249191664</v>
      </c>
      <c r="C6" s="3">
        <v>0.11587337393789007</v>
      </c>
      <c r="D6" s="3">
        <v>1.5790660951951275E-3</v>
      </c>
      <c r="E6" s="3">
        <v>1.5790660951951275E-3</v>
      </c>
      <c r="F6" s="3">
        <v>6.3162643807805098E-3</v>
      </c>
      <c r="G6" s="3">
        <v>0.11925708699902249</v>
      </c>
      <c r="H6" s="3">
        <v>1</v>
      </c>
    </row>
    <row r="7" spans="1:8" x14ac:dyDescent="0.25">
      <c r="A7" s="2" t="s">
        <v>6</v>
      </c>
      <c r="B7" s="26">
        <v>3.9702233250620347E-2</v>
      </c>
      <c r="C7" s="26">
        <v>0.25806451612903225</v>
      </c>
      <c r="D7" s="26">
        <v>4.5116174148432213E-4</v>
      </c>
      <c r="E7" s="26">
        <v>2.7069704489059328E-3</v>
      </c>
      <c r="F7" s="26">
        <v>0.10692533273178434</v>
      </c>
      <c r="G7" s="26">
        <v>0.59214978569817278</v>
      </c>
      <c r="H7" s="26">
        <v>1</v>
      </c>
    </row>
    <row r="8" spans="1:8" ht="15.75" customHeight="1" x14ac:dyDescent="0.25">
      <c r="A8" s="16" t="s">
        <v>8</v>
      </c>
      <c r="B8" s="25">
        <v>0.6619107297792346</v>
      </c>
      <c r="C8" s="25">
        <v>0.14836595006266268</v>
      </c>
      <c r="D8" s="25">
        <v>4.2417815482502655E-3</v>
      </c>
      <c r="E8" s="25">
        <v>1.764195507567724E-2</v>
      </c>
      <c r="F8" s="25">
        <v>3.9236479321314952E-2</v>
      </c>
      <c r="G8" s="25">
        <v>0.12860310421286031</v>
      </c>
      <c r="H8" s="25">
        <v>1</v>
      </c>
    </row>
    <row r="9" spans="1:8" ht="17.25" customHeight="1" x14ac:dyDescent="0.25">
      <c r="A9" s="2" t="s">
        <v>9</v>
      </c>
      <c r="B9" s="26">
        <v>0.1140518417462483</v>
      </c>
      <c r="C9" s="26">
        <v>0.1626193724420191</v>
      </c>
      <c r="D9" s="26">
        <v>3.0013642564802184E-3</v>
      </c>
      <c r="E9" s="26">
        <v>6.1391541609822645E-2</v>
      </c>
      <c r="F9" s="26">
        <v>0.2305593451568895</v>
      </c>
      <c r="G9" s="26">
        <v>0.42837653478854026</v>
      </c>
      <c r="H9" s="26">
        <v>1</v>
      </c>
    </row>
    <row r="10" spans="1:8" x14ac:dyDescent="0.25">
      <c r="A10" s="16" t="s">
        <v>10</v>
      </c>
      <c r="B10" s="3">
        <v>0.7661290322580645</v>
      </c>
      <c r="C10" s="3">
        <v>0.14516129032258066</v>
      </c>
      <c r="D10" s="3">
        <v>4.0322580645161289E-3</v>
      </c>
      <c r="E10" s="3">
        <v>6.7204301075268818E-3</v>
      </c>
      <c r="F10" s="3">
        <v>8.0645161290322578E-3</v>
      </c>
      <c r="G10" s="3">
        <v>6.9892473118279563E-2</v>
      </c>
      <c r="H10" s="3">
        <v>1</v>
      </c>
    </row>
    <row r="11" spans="1:8" x14ac:dyDescent="0.25">
      <c r="A11" s="2" t="s">
        <v>11</v>
      </c>
      <c r="B11" s="26">
        <v>0.10344827586206896</v>
      </c>
      <c r="C11" s="26">
        <v>0.2620689655172414</v>
      </c>
      <c r="D11" s="26">
        <v>1.3793103448275862E-2</v>
      </c>
      <c r="E11" s="26">
        <v>4.1379310344827586E-2</v>
      </c>
      <c r="F11" s="26">
        <v>4.8275862068965517E-2</v>
      </c>
      <c r="G11" s="26">
        <v>0.53103448275862064</v>
      </c>
      <c r="H11" s="26">
        <v>1</v>
      </c>
    </row>
    <row r="12" spans="1:8" x14ac:dyDescent="0.25">
      <c r="A12" s="16" t="s">
        <v>12</v>
      </c>
      <c r="B12" s="3">
        <v>0.2702400893355667</v>
      </c>
      <c r="C12" s="3">
        <v>0.2908989391401452</v>
      </c>
      <c r="D12" s="3">
        <v>8.9335566722501397E-3</v>
      </c>
      <c r="E12" s="3">
        <v>1.0050251256281407E-2</v>
      </c>
      <c r="F12" s="3">
        <v>1.675041876046901E-2</v>
      </c>
      <c r="G12" s="3">
        <v>0.40312674483528754</v>
      </c>
      <c r="H12" s="3">
        <v>1</v>
      </c>
    </row>
    <row r="13" spans="1:8" x14ac:dyDescent="0.25">
      <c r="A13" s="36" t="s">
        <v>96</v>
      </c>
      <c r="B13" s="3">
        <v>0</v>
      </c>
      <c r="C13" s="3">
        <v>0</v>
      </c>
      <c r="D13" s="3">
        <v>0</v>
      </c>
      <c r="E13" s="3">
        <v>0</v>
      </c>
      <c r="F13" s="3">
        <v>0.29411764705882354</v>
      </c>
      <c r="G13" s="3">
        <v>0.70588235294117652</v>
      </c>
      <c r="H13" s="3">
        <v>1</v>
      </c>
    </row>
    <row r="14" spans="1:8" x14ac:dyDescent="0.25">
      <c r="A14" s="65" t="s">
        <v>116</v>
      </c>
      <c r="B14" s="53">
        <v>0.53892128702817188</v>
      </c>
      <c r="C14" s="53">
        <v>0.15919575245887371</v>
      </c>
      <c r="D14" s="53">
        <v>2.8723126468796238E-3</v>
      </c>
      <c r="E14" s="53">
        <v>1.3636231757913366E-2</v>
      </c>
      <c r="F14" s="53">
        <v>5.3906635332346881E-2</v>
      </c>
      <c r="G14" s="53">
        <v>0.23146778077581454</v>
      </c>
      <c r="H14" s="53">
        <v>1</v>
      </c>
    </row>
    <row r="34" spans="2:8" x14ac:dyDescent="0.25">
      <c r="B34" s="39"/>
      <c r="C34" s="39"/>
      <c r="D34" s="39"/>
      <c r="E34" s="39"/>
      <c r="F34" s="39"/>
      <c r="G34" s="39"/>
      <c r="H34" s="39"/>
    </row>
    <row r="35" spans="2:8" x14ac:dyDescent="0.25">
      <c r="B35" s="39"/>
      <c r="C35" s="39"/>
      <c r="D35" s="39"/>
      <c r="E35" s="39"/>
      <c r="F35" s="39"/>
      <c r="G35" s="39"/>
      <c r="H35" s="39"/>
    </row>
    <row r="36" spans="2:8" x14ac:dyDescent="0.25">
      <c r="B36" s="39"/>
      <c r="C36" s="39"/>
      <c r="D36" s="39"/>
      <c r="E36" s="39"/>
      <c r="F36" s="39"/>
      <c r="G36" s="39"/>
      <c r="H36" s="39"/>
    </row>
    <row r="37" spans="2:8" x14ac:dyDescent="0.25">
      <c r="B37" s="39"/>
      <c r="C37" s="39"/>
      <c r="D37" s="39"/>
      <c r="E37" s="39"/>
      <c r="F37" s="39"/>
      <c r="G37" s="39"/>
      <c r="H37" s="39"/>
    </row>
    <row r="38" spans="2:8" x14ac:dyDescent="0.25">
      <c r="B38" s="39"/>
      <c r="C38" s="39"/>
      <c r="D38" s="39"/>
      <c r="E38" s="39"/>
      <c r="F38" s="39"/>
      <c r="G38" s="39"/>
      <c r="H38" s="39"/>
    </row>
    <row r="39" spans="2:8" x14ac:dyDescent="0.25">
      <c r="B39" s="39"/>
      <c r="C39" s="39"/>
      <c r="D39" s="39"/>
      <c r="E39" s="39"/>
      <c r="F39" s="39"/>
      <c r="G39" s="39"/>
      <c r="H39" s="39"/>
    </row>
    <row r="40" spans="2:8" x14ac:dyDescent="0.25">
      <c r="B40" s="39"/>
      <c r="C40" s="39"/>
      <c r="D40" s="39"/>
      <c r="E40" s="39"/>
      <c r="F40" s="39"/>
      <c r="G40" s="39"/>
      <c r="H40" s="39"/>
    </row>
    <row r="41" spans="2:8" x14ac:dyDescent="0.25">
      <c r="B41" s="39"/>
      <c r="C41" s="39"/>
      <c r="D41" s="39"/>
      <c r="E41" s="39"/>
      <c r="F41" s="39"/>
      <c r="G41" s="39"/>
      <c r="H41" s="39"/>
    </row>
    <row r="42" spans="2:8" x14ac:dyDescent="0.25">
      <c r="B42" s="39"/>
      <c r="C42" s="39"/>
      <c r="D42" s="39"/>
      <c r="E42" s="39"/>
      <c r="F42" s="39"/>
      <c r="G42" s="39"/>
      <c r="H42" s="39"/>
    </row>
  </sheetData>
  <mergeCells count="2">
    <mergeCell ref="A4:A5"/>
    <mergeCell ref="B4:H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B16" sqref="B16"/>
    </sheetView>
  </sheetViews>
  <sheetFormatPr baseColWidth="10" defaultRowHeight="15" x14ac:dyDescent="0.25"/>
  <cols>
    <col min="1" max="1" width="40.875" style="15" customWidth="1"/>
    <col min="2" max="2" width="14.75" style="15" customWidth="1"/>
    <col min="3" max="3" width="10.375" style="15" customWidth="1"/>
    <col min="4" max="4" width="10.25" style="15" customWidth="1"/>
    <col min="5" max="5" width="10.625" style="15" customWidth="1"/>
    <col min="6" max="6" width="9.25" style="15" customWidth="1"/>
    <col min="7" max="7" width="10" style="15" customWidth="1"/>
    <col min="8" max="8" width="10.5" style="15" customWidth="1"/>
    <col min="9" max="16384" width="11" style="15"/>
  </cols>
  <sheetData>
    <row r="1" spans="1:8" x14ac:dyDescent="0.25">
      <c r="A1" s="5" t="s">
        <v>115</v>
      </c>
    </row>
    <row r="2" spans="1:8" x14ac:dyDescent="0.25">
      <c r="A2" s="4" t="s">
        <v>85</v>
      </c>
    </row>
    <row r="3" spans="1:8" ht="15.75" thickBot="1" x14ac:dyDescent="0.3"/>
    <row r="4" spans="1:8" ht="15.75" customHeight="1" thickBot="1" x14ac:dyDescent="0.3">
      <c r="A4" s="99" t="s">
        <v>113</v>
      </c>
      <c r="B4" s="73" t="s">
        <v>112</v>
      </c>
      <c r="C4" s="89"/>
      <c r="D4" s="89"/>
      <c r="E4" s="89"/>
      <c r="F4" s="89"/>
      <c r="G4" s="89"/>
      <c r="H4" s="89"/>
    </row>
    <row r="5" spans="1:8" ht="34.5" thickBot="1" x14ac:dyDescent="0.3">
      <c r="A5" s="100"/>
      <c r="B5" s="60" t="s">
        <v>16</v>
      </c>
      <c r="C5" s="69" t="s">
        <v>17</v>
      </c>
      <c r="D5" s="69" t="s">
        <v>14</v>
      </c>
      <c r="E5" s="69" t="s">
        <v>15</v>
      </c>
      <c r="F5" s="60" t="s">
        <v>18</v>
      </c>
      <c r="G5" s="69" t="s">
        <v>70</v>
      </c>
      <c r="H5" s="70" t="s">
        <v>13</v>
      </c>
    </row>
    <row r="6" spans="1:8" x14ac:dyDescent="0.25">
      <c r="A6" s="2" t="s">
        <v>5</v>
      </c>
      <c r="B6" s="3">
        <v>0.6566195558119412</v>
      </c>
      <c r="C6" s="3">
        <v>0.12676665705220652</v>
      </c>
      <c r="D6" s="3">
        <v>1.8748197288722239E-3</v>
      </c>
      <c r="E6" s="3">
        <v>1.8748197288722239E-3</v>
      </c>
      <c r="F6" s="3">
        <v>1.1825785982117105E-2</v>
      </c>
      <c r="G6" s="3">
        <v>0.20103836169599076</v>
      </c>
      <c r="H6" s="3">
        <v>1</v>
      </c>
    </row>
    <row r="7" spans="1:8" x14ac:dyDescent="0.25">
      <c r="A7" s="2" t="s">
        <v>6</v>
      </c>
      <c r="B7" s="3">
        <v>3.8516068052930057E-2</v>
      </c>
      <c r="C7" s="3">
        <v>0.25850661625708887</v>
      </c>
      <c r="D7" s="3">
        <v>4.7258979206049151E-4</v>
      </c>
      <c r="E7" s="3">
        <v>2.8355387523629491E-3</v>
      </c>
      <c r="F7" s="3">
        <v>0.10680529300567108</v>
      </c>
      <c r="G7" s="3">
        <v>0.5928638941398866</v>
      </c>
      <c r="H7" s="3">
        <v>1</v>
      </c>
    </row>
    <row r="8" spans="1:8" x14ac:dyDescent="0.25">
      <c r="A8" s="16" t="s">
        <v>8</v>
      </c>
      <c r="B8" s="18">
        <v>0.56284153005464477</v>
      </c>
      <c r="C8" s="18">
        <v>0.13892391761244222</v>
      </c>
      <c r="D8" s="18">
        <v>6.5153425809163518E-3</v>
      </c>
      <c r="E8" s="18">
        <v>3.3207229928541401E-2</v>
      </c>
      <c r="F8" s="18">
        <v>6.0949978982765871E-2</v>
      </c>
      <c r="G8" s="18">
        <v>0.19756200084068937</v>
      </c>
      <c r="H8" s="18">
        <v>1</v>
      </c>
    </row>
    <row r="9" spans="1:8" x14ac:dyDescent="0.25">
      <c r="A9" s="2" t="s">
        <v>9</v>
      </c>
      <c r="B9" s="3">
        <v>8.5604265402843605E-2</v>
      </c>
      <c r="C9" s="3">
        <v>0.16824644549763032</v>
      </c>
      <c r="D9" s="3">
        <v>2.3696682464454978E-3</v>
      </c>
      <c r="E9" s="3">
        <v>6.3684834123222747E-2</v>
      </c>
      <c r="F9" s="3">
        <v>0.24466824644549762</v>
      </c>
      <c r="G9" s="3">
        <v>0.43542654028436018</v>
      </c>
      <c r="H9" s="3">
        <v>1</v>
      </c>
    </row>
    <row r="10" spans="1:8" x14ac:dyDescent="0.25">
      <c r="A10" s="16" t="s">
        <v>10</v>
      </c>
      <c r="B10" s="18">
        <v>0.56603773584905659</v>
      </c>
      <c r="C10" s="18">
        <v>0.1761006289308176</v>
      </c>
      <c r="D10" s="18">
        <v>0</v>
      </c>
      <c r="E10" s="18">
        <v>6.2893081761006293E-3</v>
      </c>
      <c r="F10" s="18">
        <v>2.5157232704402517E-2</v>
      </c>
      <c r="G10" s="18">
        <v>0.22641509433962265</v>
      </c>
      <c r="H10" s="18">
        <v>1</v>
      </c>
    </row>
    <row r="11" spans="1:8" x14ac:dyDescent="0.25">
      <c r="A11" s="2" t="s">
        <v>11</v>
      </c>
      <c r="B11" s="3">
        <v>4.5801526717557252E-2</v>
      </c>
      <c r="C11" s="3">
        <v>0.29007633587786258</v>
      </c>
      <c r="D11" s="3">
        <v>1.5267175572519083E-2</v>
      </c>
      <c r="E11" s="3">
        <v>4.5801526717557252E-2</v>
      </c>
      <c r="F11" s="3">
        <v>5.3435114503816793E-2</v>
      </c>
      <c r="G11" s="3">
        <v>0.54961832061068705</v>
      </c>
      <c r="H11" s="3">
        <v>1</v>
      </c>
    </row>
    <row r="12" spans="1:8" x14ac:dyDescent="0.25">
      <c r="A12" s="16" t="s">
        <v>12</v>
      </c>
      <c r="B12" s="18">
        <v>0.27397260273972601</v>
      </c>
      <c r="C12" s="18">
        <v>0.14155251141552511</v>
      </c>
      <c r="D12" s="18">
        <v>0</v>
      </c>
      <c r="E12" s="18">
        <v>4.5662100456621002E-3</v>
      </c>
      <c r="F12" s="18">
        <v>1.3698630136986301E-2</v>
      </c>
      <c r="G12" s="18">
        <v>0.56621004566210043</v>
      </c>
      <c r="H12" s="18">
        <v>1</v>
      </c>
    </row>
    <row r="13" spans="1:8" x14ac:dyDescent="0.25">
      <c r="A13" s="36" t="s">
        <v>96</v>
      </c>
      <c r="B13" s="25">
        <v>0</v>
      </c>
      <c r="C13" s="25">
        <v>0</v>
      </c>
      <c r="D13" s="25">
        <v>0</v>
      </c>
      <c r="E13" s="25">
        <v>0</v>
      </c>
      <c r="F13" s="25">
        <v>0.29411764705882354</v>
      </c>
      <c r="G13" s="25">
        <v>0.70588235294117652</v>
      </c>
      <c r="H13" s="18">
        <v>1</v>
      </c>
    </row>
    <row r="14" spans="1:8" x14ac:dyDescent="0.25">
      <c r="A14" s="65" t="s">
        <v>116</v>
      </c>
      <c r="B14" s="53">
        <v>0.39538989206093011</v>
      </c>
      <c r="C14" s="53">
        <v>0.16639765963885805</v>
      </c>
      <c r="D14" s="53">
        <v>2.8245737919903157E-3</v>
      </c>
      <c r="E14" s="53">
        <v>2.0478159991929788E-2</v>
      </c>
      <c r="F14" s="53">
        <v>8.4182386764854233E-2</v>
      </c>
      <c r="G14" s="53">
        <v>0.33072732775143748</v>
      </c>
      <c r="H14" s="53">
        <v>1</v>
      </c>
    </row>
    <row r="17" spans="2:8" x14ac:dyDescent="0.25">
      <c r="B17" s="39"/>
      <c r="C17" s="39"/>
      <c r="D17" s="39"/>
      <c r="E17" s="39"/>
      <c r="F17" s="39"/>
      <c r="G17" s="39"/>
      <c r="H17" s="39"/>
    </row>
    <row r="18" spans="2:8" x14ac:dyDescent="0.25">
      <c r="B18" s="39"/>
      <c r="C18" s="39"/>
      <c r="D18" s="39"/>
      <c r="E18" s="39"/>
      <c r="F18" s="39"/>
      <c r="G18" s="39"/>
      <c r="H18" s="39"/>
    </row>
    <row r="19" spans="2:8" x14ac:dyDescent="0.25">
      <c r="B19" s="39"/>
      <c r="C19" s="39"/>
      <c r="D19" s="39"/>
      <c r="E19" s="39"/>
      <c r="F19" s="39"/>
      <c r="G19" s="39"/>
      <c r="H19" s="39"/>
    </row>
    <row r="20" spans="2:8" x14ac:dyDescent="0.25">
      <c r="B20" s="39"/>
      <c r="C20" s="39"/>
      <c r="D20" s="39"/>
      <c r="E20" s="39"/>
      <c r="F20" s="39"/>
      <c r="G20" s="39"/>
      <c r="H20" s="39"/>
    </row>
    <row r="21" spans="2:8" x14ac:dyDescent="0.25">
      <c r="B21" s="39"/>
      <c r="C21" s="39"/>
      <c r="D21" s="39"/>
      <c r="E21" s="39"/>
      <c r="F21" s="39"/>
      <c r="G21" s="39"/>
      <c r="H21" s="39"/>
    </row>
    <row r="22" spans="2:8" x14ac:dyDescent="0.25">
      <c r="B22" s="39"/>
      <c r="C22" s="39"/>
      <c r="D22" s="39"/>
      <c r="E22" s="39"/>
      <c r="F22" s="39"/>
      <c r="G22" s="39"/>
      <c r="H22" s="39"/>
    </row>
    <row r="23" spans="2:8" x14ac:dyDescent="0.25">
      <c r="B23" s="39"/>
      <c r="C23" s="39"/>
      <c r="D23" s="39"/>
      <c r="E23" s="39"/>
      <c r="F23" s="39"/>
      <c r="G23" s="39"/>
      <c r="H23" s="39"/>
    </row>
    <row r="24" spans="2:8" x14ac:dyDescent="0.25">
      <c r="B24" s="39"/>
      <c r="C24" s="39"/>
      <c r="D24" s="39"/>
      <c r="E24" s="39"/>
      <c r="F24" s="39"/>
      <c r="G24" s="39"/>
      <c r="H24" s="39"/>
    </row>
    <row r="25" spans="2:8" x14ac:dyDescent="0.25">
      <c r="B25" s="39"/>
      <c r="C25" s="39"/>
      <c r="D25" s="39"/>
      <c r="E25" s="39"/>
      <c r="F25" s="39"/>
      <c r="G25" s="39"/>
      <c r="H25" s="39"/>
    </row>
    <row r="26" spans="2:8" x14ac:dyDescent="0.25">
      <c r="B26" s="39"/>
      <c r="C26" s="39"/>
      <c r="D26" s="39"/>
      <c r="E26" s="39"/>
      <c r="F26" s="39"/>
      <c r="G26" s="39"/>
      <c r="H26" s="39"/>
    </row>
    <row r="27" spans="2:8" x14ac:dyDescent="0.25">
      <c r="B27" s="39"/>
      <c r="C27" s="39"/>
      <c r="D27" s="39"/>
      <c r="E27" s="39"/>
      <c r="F27" s="39"/>
      <c r="G27" s="39"/>
      <c r="H27" s="39"/>
    </row>
    <row r="28" spans="2:8" x14ac:dyDescent="0.25">
      <c r="B28" s="39"/>
      <c r="C28" s="39"/>
      <c r="D28" s="39"/>
      <c r="E28" s="39"/>
      <c r="F28" s="39"/>
      <c r="G28" s="39"/>
      <c r="H28" s="39"/>
    </row>
    <row r="29" spans="2:8" x14ac:dyDescent="0.25">
      <c r="B29" s="39"/>
      <c r="C29" s="39"/>
      <c r="D29" s="39"/>
      <c r="E29" s="39"/>
      <c r="F29" s="39"/>
      <c r="G29" s="39"/>
      <c r="H29" s="39"/>
    </row>
    <row r="31" spans="2:8" x14ac:dyDescent="0.25">
      <c r="B31" s="39"/>
      <c r="C31" s="39"/>
      <c r="D31" s="39"/>
      <c r="E31" s="39"/>
      <c r="F31" s="39"/>
      <c r="G31" s="39"/>
    </row>
    <row r="32" spans="2:8" x14ac:dyDescent="0.25">
      <c r="B32" s="39"/>
      <c r="C32" s="39"/>
      <c r="D32" s="39"/>
      <c r="E32" s="39"/>
      <c r="F32" s="39"/>
      <c r="G32" s="39"/>
    </row>
    <row r="33" spans="2:7" x14ac:dyDescent="0.25">
      <c r="B33" s="39"/>
      <c r="C33" s="39"/>
      <c r="D33" s="39"/>
      <c r="E33" s="39"/>
      <c r="F33" s="39"/>
      <c r="G33" s="39"/>
    </row>
    <row r="34" spans="2:7" x14ac:dyDescent="0.25">
      <c r="B34" s="39"/>
      <c r="C34" s="39"/>
      <c r="D34" s="39"/>
      <c r="E34" s="39"/>
      <c r="F34" s="39"/>
      <c r="G34" s="39"/>
    </row>
    <row r="35" spans="2:7" x14ac:dyDescent="0.25">
      <c r="B35" s="39"/>
      <c r="C35" s="39"/>
      <c r="D35" s="39"/>
      <c r="E35" s="39"/>
      <c r="F35" s="39"/>
      <c r="G35" s="39"/>
    </row>
    <row r="36" spans="2:7" x14ac:dyDescent="0.25">
      <c r="B36" s="39"/>
      <c r="C36" s="39"/>
      <c r="D36" s="39"/>
      <c r="E36" s="39"/>
      <c r="F36" s="39"/>
      <c r="G36" s="39"/>
    </row>
    <row r="37" spans="2:7" x14ac:dyDescent="0.25">
      <c r="B37" s="39"/>
      <c r="C37" s="39"/>
      <c r="D37" s="39"/>
      <c r="E37" s="39"/>
      <c r="F37" s="39"/>
      <c r="G37" s="39"/>
    </row>
    <row r="38" spans="2:7" x14ac:dyDescent="0.25">
      <c r="B38" s="39"/>
      <c r="C38" s="39"/>
      <c r="D38" s="39"/>
      <c r="E38" s="39"/>
      <c r="F38" s="39"/>
      <c r="G38" s="39"/>
    </row>
    <row r="39" spans="2:7" x14ac:dyDescent="0.25">
      <c r="B39" s="39"/>
      <c r="C39" s="39"/>
      <c r="D39" s="39"/>
      <c r="E39" s="39"/>
      <c r="F39" s="39"/>
      <c r="G39" s="39"/>
    </row>
    <row r="40" spans="2:7" x14ac:dyDescent="0.25">
      <c r="B40" s="39"/>
      <c r="C40" s="39"/>
      <c r="D40" s="39"/>
      <c r="E40" s="39"/>
      <c r="F40" s="39"/>
      <c r="G40" s="39"/>
    </row>
    <row r="41" spans="2:7" x14ac:dyDescent="0.25">
      <c r="B41" s="39"/>
      <c r="C41" s="39"/>
      <c r="D41" s="39"/>
      <c r="E41" s="39"/>
      <c r="F41" s="39"/>
      <c r="G41" s="39"/>
    </row>
  </sheetData>
  <mergeCells count="2">
    <mergeCell ref="B4:H4"/>
    <mergeCell ref="A4:A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Sommaire</vt:lpstr>
      <vt:lpstr>Tableau 1</vt:lpstr>
      <vt:lpstr>Tableau 2</vt:lpstr>
      <vt:lpstr>Tableau 3</vt:lpstr>
      <vt:lpstr>Annexe 1 Évol. effectifs</vt:lpstr>
      <vt:lpstr>Annexe 2 Répartition par bac</vt:lpstr>
      <vt:lpstr>Annexe 3 Effectifs par académie</vt:lpstr>
      <vt:lpstr>Annexe 4 Origine des M2 MEEF</vt:lpstr>
      <vt:lpstr>Annexe 5 Origine fonctio. stag.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Clotilde LIXI</cp:lastModifiedBy>
  <cp:lastPrinted>2017-05-19T12:31:27Z</cp:lastPrinted>
  <dcterms:created xsi:type="dcterms:W3CDTF">2017-05-03T12:48:32Z</dcterms:created>
  <dcterms:modified xsi:type="dcterms:W3CDTF">2020-06-12T02:11:19Z</dcterms:modified>
</cp:coreProperties>
</file>